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<sst xmlns="http://schemas.openxmlformats.org/spreadsheetml/2006/main" count="175" uniqueCount="25">
  <si>
    <t>浙江工商大学学生素质评价成绩汇总表20210227</t>
  </si>
  <si>
    <t>学号</t>
  </si>
  <si>
    <t>专业</t>
  </si>
  <si>
    <t>品德素质</t>
  </si>
  <si>
    <t>专业素质</t>
  </si>
  <si>
    <t>身心素质</t>
  </si>
  <si>
    <t>基本项     总分</t>
  </si>
  <si>
    <t>名次</t>
  </si>
  <si>
    <t>综合能力（记实基本分为75分）</t>
  </si>
  <si>
    <t>备注</t>
  </si>
  <si>
    <t>评议 基本分（百分制）</t>
  </si>
  <si>
    <t>记实（加上60分基本分后的分数）</t>
  </si>
  <si>
    <t>总分</t>
  </si>
  <si>
    <t>基本成绩</t>
  </si>
  <si>
    <t>身体素质</t>
  </si>
  <si>
    <t>心理素质评议</t>
  </si>
  <si>
    <t>研究创新</t>
  </si>
  <si>
    <t>专业技能</t>
  </si>
  <si>
    <t>组织领导</t>
  </si>
  <si>
    <t>社会实践</t>
  </si>
  <si>
    <t>文体特长</t>
  </si>
  <si>
    <t>总分（百分制）</t>
  </si>
  <si>
    <t>环境工程</t>
  </si>
  <si>
    <t>环境科学</t>
  </si>
  <si>
    <t>给排水科学与工程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</si>
</sst>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1"/>
  <sheetViews>
    <sheetView tabSelected="1" zoomScale="70" zoomScaleNormal="70" zoomScaleSheetLayoutView="100" workbookViewId="0" topLeftCell="A115">
      <selection activeCell="X24" sqref="X24"/>
    </sheetView>
  </sheetViews>
  <sheetFormatPr defaultColWidth="9.00390625" defaultRowHeight="14.25"/>
  <cols>
    <col min="1" max="1" width="11.00390625" style="0" customWidth="1"/>
  </cols>
  <sheetData>
    <row r="1" spans="1:22" ht="14.25">
      <c r="A1" s="1" t="s">
        <v>0</v>
      </c>
      <c r="B1" s="1"/>
      <c r="C1" s="2"/>
      <c r="D1" s="2"/>
      <c r="E1" s="2"/>
      <c r="F1" s="1"/>
      <c r="G1" s="2"/>
      <c r="H1" s="2"/>
      <c r="I1" s="1"/>
      <c r="J1" s="2"/>
      <c r="K1" s="2"/>
      <c r="L1" s="2"/>
      <c r="M1" s="2"/>
      <c r="N1" s="1"/>
      <c r="O1" s="2"/>
      <c r="P1" s="2"/>
      <c r="Q1" s="2"/>
      <c r="R1" s="2"/>
      <c r="S1" s="2"/>
      <c r="T1" s="2"/>
      <c r="U1" s="1"/>
      <c r="V1" s="1"/>
    </row>
    <row r="2" spans="1:22" ht="14.25">
      <c r="A2" s="3" t="s">
        <v>1</v>
      </c>
      <c r="B2" s="4" t="s">
        <v>2</v>
      </c>
      <c r="C2" s="5" t="s">
        <v>3</v>
      </c>
      <c r="D2" s="5"/>
      <c r="E2" s="5"/>
      <c r="F2" s="6"/>
      <c r="G2" s="7" t="s">
        <v>4</v>
      </c>
      <c r="H2" s="7"/>
      <c r="I2" s="15"/>
      <c r="J2" s="7" t="s">
        <v>5</v>
      </c>
      <c r="K2" s="7"/>
      <c r="L2" s="7"/>
      <c r="M2" s="5" t="s">
        <v>6</v>
      </c>
      <c r="N2" s="6" t="s">
        <v>7</v>
      </c>
      <c r="O2" s="5" t="s">
        <v>8</v>
      </c>
      <c r="P2" s="5"/>
      <c r="Q2" s="5"/>
      <c r="R2" s="5"/>
      <c r="S2" s="5"/>
      <c r="T2" s="5"/>
      <c r="U2" s="6"/>
      <c r="V2" s="15" t="s">
        <v>9</v>
      </c>
    </row>
    <row r="3" spans="1:22" ht="36">
      <c r="A3" s="8"/>
      <c r="B3" s="9"/>
      <c r="C3" s="5" t="s">
        <v>10</v>
      </c>
      <c r="D3" s="5" t="s">
        <v>11</v>
      </c>
      <c r="E3" s="5" t="s">
        <v>12</v>
      </c>
      <c r="F3" s="6" t="s">
        <v>7</v>
      </c>
      <c r="G3" s="5" t="s">
        <v>13</v>
      </c>
      <c r="H3" s="5" t="s">
        <v>12</v>
      </c>
      <c r="I3" s="6" t="s">
        <v>7</v>
      </c>
      <c r="J3" s="5" t="s">
        <v>14</v>
      </c>
      <c r="K3" s="5" t="s">
        <v>15</v>
      </c>
      <c r="L3" s="5" t="s">
        <v>12</v>
      </c>
      <c r="M3" s="5"/>
      <c r="N3" s="6"/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7</v>
      </c>
      <c r="V3" s="15"/>
    </row>
    <row r="4" spans="1:22" ht="18" customHeight="1">
      <c r="A4" s="6">
        <v>1523040328</v>
      </c>
      <c r="B4" s="6" t="s">
        <v>22</v>
      </c>
      <c r="C4" s="10">
        <v>98.875</v>
      </c>
      <c r="D4" s="11">
        <v>60</v>
      </c>
      <c r="E4" s="10">
        <f aca="true" t="shared" si="0" ref="E4:E67">C4*0.7+D4*0.3</f>
        <v>87.21249999999999</v>
      </c>
      <c r="F4" s="11">
        <v>142</v>
      </c>
      <c r="G4" s="10">
        <v>85.69565217391305</v>
      </c>
      <c r="H4" s="10">
        <v>85.69565217391305</v>
      </c>
      <c r="I4" s="11">
        <v>30</v>
      </c>
      <c r="J4" s="10">
        <v>74.2</v>
      </c>
      <c r="K4" s="10">
        <v>99.32499999999999</v>
      </c>
      <c r="L4" s="10">
        <f aca="true" t="shared" si="1" ref="L4:L67">J4*0.7+K4*0.3</f>
        <v>81.7375</v>
      </c>
      <c r="M4" s="10">
        <f aca="true" t="shared" si="2" ref="M4:M67">E4*0.25+H4*0.6+L4*0.15</f>
        <v>85.48114130434783</v>
      </c>
      <c r="N4" s="11">
        <v>34</v>
      </c>
      <c r="O4" s="11"/>
      <c r="P4" s="11"/>
      <c r="Q4" s="11"/>
      <c r="R4" s="11"/>
      <c r="S4" s="11"/>
      <c r="T4" s="10">
        <f aca="true" t="shared" si="3" ref="T4:T67">O4*0.3+P4*0.25+Q4*0.15+R4*0.15+S4*0.15+75</f>
        <v>75</v>
      </c>
      <c r="U4" s="11">
        <v>88</v>
      </c>
      <c r="V4" s="11"/>
    </row>
    <row r="5" spans="1:22" ht="18" customHeight="1">
      <c r="A5" s="6">
        <v>1710020128</v>
      </c>
      <c r="B5" s="6" t="s">
        <v>22</v>
      </c>
      <c r="C5" s="10">
        <v>98.64090909090909</v>
      </c>
      <c r="D5" s="11">
        <v>69</v>
      </c>
      <c r="E5" s="10">
        <f t="shared" si="0"/>
        <v>89.74863636363636</v>
      </c>
      <c r="F5" s="11">
        <v>43</v>
      </c>
      <c r="G5" s="10">
        <v>83.625</v>
      </c>
      <c r="H5" s="10">
        <v>83.625</v>
      </c>
      <c r="I5" s="11">
        <v>53</v>
      </c>
      <c r="J5" s="10">
        <v>73.8</v>
      </c>
      <c r="K5" s="10">
        <v>98.42272727272727</v>
      </c>
      <c r="L5" s="10">
        <f t="shared" si="1"/>
        <v>81.18681818181818</v>
      </c>
      <c r="M5" s="10">
        <f t="shared" si="2"/>
        <v>84.79018181818182</v>
      </c>
      <c r="N5" s="11">
        <v>45</v>
      </c>
      <c r="O5" s="11"/>
      <c r="P5" s="11">
        <v>12</v>
      </c>
      <c r="Q5" s="11">
        <v>20</v>
      </c>
      <c r="R5" s="11"/>
      <c r="S5" s="11"/>
      <c r="T5" s="10">
        <f t="shared" si="3"/>
        <v>81</v>
      </c>
      <c r="U5" s="11">
        <v>50</v>
      </c>
      <c r="V5" s="11"/>
    </row>
    <row r="6" spans="1:22" ht="18" customHeight="1">
      <c r="A6" s="12">
        <v>1723040101</v>
      </c>
      <c r="B6" s="6" t="s">
        <v>22</v>
      </c>
      <c r="C6" s="10">
        <v>98.53333333333333</v>
      </c>
      <c r="D6" s="11">
        <v>104</v>
      </c>
      <c r="E6" s="10">
        <f t="shared" si="0"/>
        <v>100.17333333333333</v>
      </c>
      <c r="F6" s="11">
        <v>1</v>
      </c>
      <c r="G6" s="10">
        <v>88.825</v>
      </c>
      <c r="H6" s="10">
        <v>88.825</v>
      </c>
      <c r="I6" s="11">
        <v>5</v>
      </c>
      <c r="J6" s="10">
        <v>65.4</v>
      </c>
      <c r="K6" s="10">
        <v>98.06333333333333</v>
      </c>
      <c r="L6" s="10">
        <f t="shared" si="1"/>
        <v>75.199</v>
      </c>
      <c r="M6" s="10">
        <f t="shared" si="2"/>
        <v>89.61818333333333</v>
      </c>
      <c r="N6" s="11">
        <v>1</v>
      </c>
      <c r="O6" s="11">
        <v>76.15</v>
      </c>
      <c r="P6" s="11">
        <v>21</v>
      </c>
      <c r="Q6" s="11">
        <v>15</v>
      </c>
      <c r="R6" s="11"/>
      <c r="S6" s="11"/>
      <c r="T6" s="10">
        <f t="shared" si="3"/>
        <v>105.345</v>
      </c>
      <c r="U6" s="11">
        <v>1</v>
      </c>
      <c r="V6" s="11"/>
    </row>
    <row r="7" spans="1:22" ht="18" customHeight="1">
      <c r="A7" s="12">
        <v>1723040103</v>
      </c>
      <c r="B7" s="6" t="s">
        <v>22</v>
      </c>
      <c r="C7" s="10">
        <v>98.07</v>
      </c>
      <c r="D7" s="11">
        <v>85</v>
      </c>
      <c r="E7" s="10">
        <f t="shared" si="0"/>
        <v>94.14899999999999</v>
      </c>
      <c r="F7" s="11">
        <v>5</v>
      </c>
      <c r="G7" s="10">
        <v>86.925</v>
      </c>
      <c r="H7" s="10">
        <v>86.925</v>
      </c>
      <c r="I7" s="11">
        <v>18</v>
      </c>
      <c r="J7" s="10">
        <v>80.2</v>
      </c>
      <c r="K7" s="10">
        <v>97.42666666666665</v>
      </c>
      <c r="L7" s="10">
        <f t="shared" si="1"/>
        <v>85.368</v>
      </c>
      <c r="M7" s="10">
        <f t="shared" si="2"/>
        <v>88.49744999999999</v>
      </c>
      <c r="N7" s="11">
        <v>6</v>
      </c>
      <c r="O7" s="11"/>
      <c r="P7" s="11">
        <v>30</v>
      </c>
      <c r="Q7" s="11">
        <v>20</v>
      </c>
      <c r="R7" s="11"/>
      <c r="S7" s="11"/>
      <c r="T7" s="10">
        <f t="shared" si="3"/>
        <v>85.5</v>
      </c>
      <c r="U7" s="11">
        <v>23</v>
      </c>
      <c r="V7" s="11"/>
    </row>
    <row r="8" spans="1:22" ht="18" customHeight="1">
      <c r="A8" s="12">
        <v>1723040104</v>
      </c>
      <c r="B8" s="6" t="s">
        <v>23</v>
      </c>
      <c r="C8" s="10">
        <v>97.89</v>
      </c>
      <c r="D8" s="11">
        <v>67</v>
      </c>
      <c r="E8" s="10">
        <f t="shared" si="0"/>
        <v>88.62299999999999</v>
      </c>
      <c r="F8" s="11">
        <v>82</v>
      </c>
      <c r="G8" s="10">
        <v>85.95121951219512</v>
      </c>
      <c r="H8" s="10">
        <v>85.95121951219512</v>
      </c>
      <c r="I8" s="11">
        <v>26</v>
      </c>
      <c r="J8" s="10">
        <v>77.4</v>
      </c>
      <c r="K8" s="10">
        <v>97.83</v>
      </c>
      <c r="L8" s="10">
        <f t="shared" si="1"/>
        <v>83.529</v>
      </c>
      <c r="M8" s="10">
        <f t="shared" si="2"/>
        <v>86.25583170731707</v>
      </c>
      <c r="N8" s="11">
        <v>22</v>
      </c>
      <c r="O8" s="11"/>
      <c r="P8" s="11">
        <v>24</v>
      </c>
      <c r="Q8" s="11"/>
      <c r="R8" s="11"/>
      <c r="S8" s="11">
        <v>5</v>
      </c>
      <c r="T8" s="10">
        <f t="shared" si="3"/>
        <v>81.75</v>
      </c>
      <c r="U8" s="11">
        <v>42</v>
      </c>
      <c r="V8" s="11"/>
    </row>
    <row r="9" spans="1:22" ht="18" customHeight="1">
      <c r="A9" s="12">
        <v>1723040105</v>
      </c>
      <c r="B9" s="6" t="s">
        <v>22</v>
      </c>
      <c r="C9" s="10">
        <v>95.84</v>
      </c>
      <c r="D9" s="11">
        <v>63</v>
      </c>
      <c r="E9" s="10">
        <f t="shared" si="0"/>
        <v>85.988</v>
      </c>
      <c r="F9" s="11">
        <v>147</v>
      </c>
      <c r="G9" s="10">
        <v>68.25</v>
      </c>
      <c r="H9" s="10">
        <v>68.25</v>
      </c>
      <c r="I9" s="11">
        <v>146</v>
      </c>
      <c r="J9" s="10">
        <v>65</v>
      </c>
      <c r="K9" s="10">
        <v>95.84</v>
      </c>
      <c r="L9" s="10">
        <f t="shared" si="1"/>
        <v>74.252</v>
      </c>
      <c r="M9" s="10">
        <f t="shared" si="2"/>
        <v>73.5848</v>
      </c>
      <c r="N9" s="11">
        <v>146</v>
      </c>
      <c r="O9" s="11"/>
      <c r="P9" s="11"/>
      <c r="Q9" s="11"/>
      <c r="R9" s="11"/>
      <c r="S9" s="11"/>
      <c r="T9" s="10">
        <f t="shared" si="3"/>
        <v>75</v>
      </c>
      <c r="U9" s="11">
        <v>88</v>
      </c>
      <c r="V9" s="11"/>
    </row>
    <row r="10" spans="1:22" ht="18" customHeight="1">
      <c r="A10" s="12">
        <v>1723040106</v>
      </c>
      <c r="B10" s="6" t="s">
        <v>22</v>
      </c>
      <c r="C10" s="10">
        <v>97.47999999999999</v>
      </c>
      <c r="D10" s="11">
        <v>63</v>
      </c>
      <c r="E10" s="10">
        <f t="shared" si="0"/>
        <v>87.136</v>
      </c>
      <c r="F10" s="11">
        <v>144</v>
      </c>
      <c r="G10" s="10">
        <v>82.65</v>
      </c>
      <c r="H10" s="10">
        <v>82.65</v>
      </c>
      <c r="I10" s="11">
        <v>64</v>
      </c>
      <c r="J10" s="10">
        <v>65</v>
      </c>
      <c r="K10" s="10">
        <v>97.18333333333334</v>
      </c>
      <c r="L10" s="10">
        <f t="shared" si="1"/>
        <v>74.655</v>
      </c>
      <c r="M10" s="10">
        <f t="shared" si="2"/>
        <v>82.57225</v>
      </c>
      <c r="N10" s="11">
        <v>86</v>
      </c>
      <c r="O10" s="11"/>
      <c r="P10" s="11"/>
      <c r="Q10" s="11"/>
      <c r="R10" s="11"/>
      <c r="S10" s="11"/>
      <c r="T10" s="10">
        <f t="shared" si="3"/>
        <v>75</v>
      </c>
      <c r="U10" s="11">
        <v>88</v>
      </c>
      <c r="V10" s="11"/>
    </row>
    <row r="11" spans="1:22" ht="18" customHeight="1">
      <c r="A11" s="12">
        <v>1723040107</v>
      </c>
      <c r="B11" s="6" t="s">
        <v>22</v>
      </c>
      <c r="C11" s="10">
        <v>97.60333333333332</v>
      </c>
      <c r="D11" s="11">
        <v>98</v>
      </c>
      <c r="E11" s="10">
        <f t="shared" si="0"/>
        <v>97.72233333333332</v>
      </c>
      <c r="F11" s="11">
        <v>2</v>
      </c>
      <c r="G11" s="10">
        <v>82.05</v>
      </c>
      <c r="H11" s="10">
        <v>82.05</v>
      </c>
      <c r="I11" s="11">
        <v>80</v>
      </c>
      <c r="J11" s="10">
        <v>68.8</v>
      </c>
      <c r="K11" s="10">
        <v>97.42333333333333</v>
      </c>
      <c r="L11" s="10">
        <f t="shared" si="1"/>
        <v>77.387</v>
      </c>
      <c r="M11" s="10">
        <f t="shared" si="2"/>
        <v>85.26863333333334</v>
      </c>
      <c r="N11" s="11">
        <v>40</v>
      </c>
      <c r="O11" s="11">
        <v>2</v>
      </c>
      <c r="P11" s="11">
        <v>34</v>
      </c>
      <c r="Q11" s="11">
        <v>17.5</v>
      </c>
      <c r="R11" s="11">
        <v>12</v>
      </c>
      <c r="S11" s="11"/>
      <c r="T11" s="10">
        <f t="shared" si="3"/>
        <v>88.525</v>
      </c>
      <c r="U11" s="11">
        <v>11</v>
      </c>
      <c r="V11" s="11"/>
    </row>
    <row r="12" spans="1:22" ht="18" customHeight="1">
      <c r="A12" s="12">
        <v>1723040108</v>
      </c>
      <c r="B12" s="6" t="s">
        <v>22</v>
      </c>
      <c r="C12" s="10">
        <v>97.30666666666667</v>
      </c>
      <c r="D12" s="11">
        <v>63</v>
      </c>
      <c r="E12" s="10">
        <f t="shared" si="0"/>
        <v>87.01466666666667</v>
      </c>
      <c r="F12" s="11">
        <v>145</v>
      </c>
      <c r="G12" s="10">
        <v>79.725</v>
      </c>
      <c r="H12" s="10">
        <v>79.725</v>
      </c>
      <c r="I12" s="11">
        <v>106</v>
      </c>
      <c r="J12" s="10">
        <v>70.5</v>
      </c>
      <c r="K12" s="10">
        <v>97.36666666666665</v>
      </c>
      <c r="L12" s="10">
        <f t="shared" si="1"/>
        <v>78.55999999999999</v>
      </c>
      <c r="M12" s="10">
        <f t="shared" si="2"/>
        <v>81.37266666666665</v>
      </c>
      <c r="N12" s="11">
        <v>103</v>
      </c>
      <c r="O12" s="11"/>
      <c r="P12" s="11"/>
      <c r="Q12" s="11"/>
      <c r="R12" s="11"/>
      <c r="S12" s="11"/>
      <c r="T12" s="10">
        <f t="shared" si="3"/>
        <v>75</v>
      </c>
      <c r="U12" s="11">
        <v>88</v>
      </c>
      <c r="V12" s="11"/>
    </row>
    <row r="13" spans="1:22" ht="18" customHeight="1">
      <c r="A13" s="12">
        <v>1723040110</v>
      </c>
      <c r="B13" s="6" t="s">
        <v>22</v>
      </c>
      <c r="C13" s="10">
        <v>98.59666666666666</v>
      </c>
      <c r="D13" s="11">
        <v>71</v>
      </c>
      <c r="E13" s="10">
        <f t="shared" si="0"/>
        <v>90.31766666666665</v>
      </c>
      <c r="F13" s="11">
        <v>32</v>
      </c>
      <c r="G13" s="10">
        <v>81.325</v>
      </c>
      <c r="H13" s="10">
        <v>81.325</v>
      </c>
      <c r="I13" s="11">
        <v>93</v>
      </c>
      <c r="J13" s="10">
        <v>65</v>
      </c>
      <c r="K13" s="10">
        <v>98.47999999999999</v>
      </c>
      <c r="L13" s="10">
        <f t="shared" si="1"/>
        <v>75.044</v>
      </c>
      <c r="M13" s="10">
        <f t="shared" si="2"/>
        <v>82.63101666666665</v>
      </c>
      <c r="N13" s="11">
        <v>85</v>
      </c>
      <c r="O13" s="11">
        <v>2</v>
      </c>
      <c r="P13" s="11">
        <v>24</v>
      </c>
      <c r="Q13" s="11">
        <v>20</v>
      </c>
      <c r="R13" s="11"/>
      <c r="S13" s="11"/>
      <c r="T13" s="10">
        <f t="shared" si="3"/>
        <v>84.6</v>
      </c>
      <c r="U13" s="11">
        <v>27</v>
      </c>
      <c r="V13" s="11"/>
    </row>
    <row r="14" spans="1:22" ht="18" customHeight="1">
      <c r="A14" s="12">
        <v>1723040113</v>
      </c>
      <c r="B14" s="6" t="s">
        <v>23</v>
      </c>
      <c r="C14" s="10">
        <v>98.47333333333333</v>
      </c>
      <c r="D14" s="11">
        <v>75</v>
      </c>
      <c r="E14" s="10">
        <f t="shared" si="0"/>
        <v>91.43133333333333</v>
      </c>
      <c r="F14" s="11">
        <v>21</v>
      </c>
      <c r="G14" s="10">
        <v>87.21951219512195</v>
      </c>
      <c r="H14" s="10">
        <v>87.21951219512195</v>
      </c>
      <c r="I14" s="11">
        <v>14</v>
      </c>
      <c r="J14" s="10">
        <v>78</v>
      </c>
      <c r="K14" s="10">
        <v>98.64999999999998</v>
      </c>
      <c r="L14" s="10">
        <f t="shared" si="1"/>
        <v>84.195</v>
      </c>
      <c r="M14" s="10">
        <f t="shared" si="2"/>
        <v>87.8187906504065</v>
      </c>
      <c r="N14" s="11">
        <v>12</v>
      </c>
      <c r="O14" s="11">
        <v>12.75</v>
      </c>
      <c r="P14" s="11">
        <v>6</v>
      </c>
      <c r="Q14" s="11">
        <v>15</v>
      </c>
      <c r="R14" s="11"/>
      <c r="S14" s="11"/>
      <c r="T14" s="10">
        <f t="shared" si="3"/>
        <v>82.575</v>
      </c>
      <c r="U14" s="11">
        <v>37</v>
      </c>
      <c r="V14" s="11"/>
    </row>
    <row r="15" spans="1:22" ht="18" customHeight="1">
      <c r="A15" s="12">
        <v>1723040114</v>
      </c>
      <c r="B15" s="6" t="s">
        <v>22</v>
      </c>
      <c r="C15" s="10">
        <v>97.54999999999998</v>
      </c>
      <c r="D15" s="11">
        <v>78</v>
      </c>
      <c r="E15" s="10">
        <f t="shared" si="0"/>
        <v>91.68499999999997</v>
      </c>
      <c r="F15" s="11">
        <v>19</v>
      </c>
      <c r="G15" s="10">
        <v>84.075</v>
      </c>
      <c r="H15" s="10">
        <v>84.075</v>
      </c>
      <c r="I15" s="11">
        <v>48</v>
      </c>
      <c r="J15" s="10">
        <v>63.4</v>
      </c>
      <c r="K15" s="10">
        <v>97.37333333333333</v>
      </c>
      <c r="L15" s="10">
        <f t="shared" si="1"/>
        <v>73.592</v>
      </c>
      <c r="M15" s="10">
        <f t="shared" si="2"/>
        <v>84.40504999999999</v>
      </c>
      <c r="N15" s="11">
        <v>51</v>
      </c>
      <c r="O15" s="11"/>
      <c r="P15" s="11"/>
      <c r="Q15" s="11"/>
      <c r="R15" s="11"/>
      <c r="S15" s="11"/>
      <c r="T15" s="10">
        <f t="shared" si="3"/>
        <v>75</v>
      </c>
      <c r="U15" s="11">
        <v>88</v>
      </c>
      <c r="V15" s="11"/>
    </row>
    <row r="16" spans="1:22" ht="18" customHeight="1">
      <c r="A16" s="12">
        <v>1723040115</v>
      </c>
      <c r="B16" s="6" t="s">
        <v>22</v>
      </c>
      <c r="C16" s="10">
        <v>97.30666666666667</v>
      </c>
      <c r="D16" s="11">
        <v>63</v>
      </c>
      <c r="E16" s="10">
        <f t="shared" si="0"/>
        <v>87.01466666666667</v>
      </c>
      <c r="F16" s="11">
        <v>145</v>
      </c>
      <c r="G16" s="10">
        <v>76.35</v>
      </c>
      <c r="H16" s="10">
        <v>76.35</v>
      </c>
      <c r="I16" s="11">
        <v>124</v>
      </c>
      <c r="J16" s="10">
        <v>50.9</v>
      </c>
      <c r="K16" s="10">
        <v>97.24666666666667</v>
      </c>
      <c r="L16" s="10">
        <f t="shared" si="1"/>
        <v>64.804</v>
      </c>
      <c r="M16" s="10">
        <f t="shared" si="2"/>
        <v>77.28426666666667</v>
      </c>
      <c r="N16" s="11">
        <v>138</v>
      </c>
      <c r="O16" s="11"/>
      <c r="P16" s="11"/>
      <c r="Q16" s="11"/>
      <c r="R16" s="11"/>
      <c r="S16" s="11"/>
      <c r="T16" s="10">
        <f t="shared" si="3"/>
        <v>75</v>
      </c>
      <c r="U16" s="11">
        <v>88</v>
      </c>
      <c r="V16" s="11"/>
    </row>
    <row r="17" spans="1:22" ht="18" customHeight="1">
      <c r="A17" s="12">
        <v>1723040117</v>
      </c>
      <c r="B17" s="13" t="s">
        <v>23</v>
      </c>
      <c r="C17" s="10">
        <v>95.24666666666667</v>
      </c>
      <c r="D17" s="11">
        <v>63</v>
      </c>
      <c r="E17" s="10">
        <f t="shared" si="0"/>
        <v>85.57266666666666</v>
      </c>
      <c r="F17" s="11">
        <v>148</v>
      </c>
      <c r="G17" s="10">
        <v>83.85365853658537</v>
      </c>
      <c r="H17" s="10">
        <v>83.85365853658537</v>
      </c>
      <c r="I17" s="11">
        <v>49</v>
      </c>
      <c r="J17" s="10">
        <v>68</v>
      </c>
      <c r="K17" s="10">
        <v>95.36666666666666</v>
      </c>
      <c r="L17" s="10">
        <f t="shared" si="1"/>
        <v>76.21</v>
      </c>
      <c r="M17" s="10">
        <f t="shared" si="2"/>
        <v>83.13686178861789</v>
      </c>
      <c r="N17" s="11">
        <v>74</v>
      </c>
      <c r="O17" s="11"/>
      <c r="P17" s="11"/>
      <c r="Q17" s="11"/>
      <c r="R17" s="11"/>
      <c r="S17" s="11"/>
      <c r="T17" s="10">
        <f t="shared" si="3"/>
        <v>75</v>
      </c>
      <c r="U17" s="11">
        <v>88</v>
      </c>
      <c r="V17" s="11"/>
    </row>
    <row r="18" spans="1:22" ht="18" customHeight="1">
      <c r="A18" s="12">
        <v>1723040118</v>
      </c>
      <c r="B18" s="6" t="s">
        <v>22</v>
      </c>
      <c r="C18" s="10">
        <v>97.6</v>
      </c>
      <c r="D18" s="11">
        <v>75</v>
      </c>
      <c r="E18" s="10">
        <f t="shared" si="0"/>
        <v>90.82</v>
      </c>
      <c r="F18" s="11">
        <v>27</v>
      </c>
      <c r="G18" s="10">
        <v>85.375</v>
      </c>
      <c r="H18" s="10">
        <v>85.375</v>
      </c>
      <c r="I18" s="11">
        <v>32</v>
      </c>
      <c r="J18" s="10">
        <v>53.9</v>
      </c>
      <c r="K18" s="10">
        <v>97.42333333333333</v>
      </c>
      <c r="L18" s="10">
        <f t="shared" si="1"/>
        <v>66.957</v>
      </c>
      <c r="M18" s="10">
        <f t="shared" si="2"/>
        <v>83.97355</v>
      </c>
      <c r="N18" s="11">
        <v>54</v>
      </c>
      <c r="O18" s="11">
        <v>5.25</v>
      </c>
      <c r="P18" s="11">
        <v>18</v>
      </c>
      <c r="Q18" s="11"/>
      <c r="R18" s="11"/>
      <c r="S18" s="11"/>
      <c r="T18" s="10">
        <f t="shared" si="3"/>
        <v>81.075</v>
      </c>
      <c r="U18" s="11">
        <v>49</v>
      </c>
      <c r="V18" s="11"/>
    </row>
    <row r="19" spans="1:22" ht="18" customHeight="1">
      <c r="A19" s="12">
        <v>1723040119</v>
      </c>
      <c r="B19" s="14" t="s">
        <v>22</v>
      </c>
      <c r="C19" s="10">
        <v>97.6</v>
      </c>
      <c r="D19" s="11">
        <v>80</v>
      </c>
      <c r="E19" s="10">
        <f t="shared" si="0"/>
        <v>92.32</v>
      </c>
      <c r="F19" s="11">
        <v>16</v>
      </c>
      <c r="G19" s="10">
        <v>87</v>
      </c>
      <c r="H19" s="10">
        <v>87</v>
      </c>
      <c r="I19" s="11">
        <v>16</v>
      </c>
      <c r="J19" s="10">
        <v>85</v>
      </c>
      <c r="K19" s="10">
        <v>97.54333333333332</v>
      </c>
      <c r="L19" s="10">
        <f t="shared" si="1"/>
        <v>88.76299999999999</v>
      </c>
      <c r="M19" s="10">
        <f t="shared" si="2"/>
        <v>88.59445</v>
      </c>
      <c r="N19" s="11">
        <v>5</v>
      </c>
      <c r="O19" s="11">
        <v>16.75</v>
      </c>
      <c r="P19" s="11">
        <v>18</v>
      </c>
      <c r="Q19" s="11"/>
      <c r="R19" s="11"/>
      <c r="S19" s="11"/>
      <c r="T19" s="10">
        <f t="shared" si="3"/>
        <v>84.525</v>
      </c>
      <c r="U19" s="11">
        <v>28</v>
      </c>
      <c r="V19" s="11"/>
    </row>
    <row r="20" spans="1:22" ht="18" customHeight="1">
      <c r="A20" s="12">
        <v>1723040120</v>
      </c>
      <c r="B20" s="6" t="s">
        <v>22</v>
      </c>
      <c r="C20" s="10">
        <v>97.42666666666665</v>
      </c>
      <c r="D20" s="11">
        <v>80</v>
      </c>
      <c r="E20" s="10">
        <f t="shared" si="0"/>
        <v>92.19866666666665</v>
      </c>
      <c r="F20" s="11">
        <v>17</v>
      </c>
      <c r="G20" s="10">
        <v>88.7</v>
      </c>
      <c r="H20" s="10">
        <v>88.7</v>
      </c>
      <c r="I20" s="11">
        <v>6</v>
      </c>
      <c r="J20" s="10">
        <v>65</v>
      </c>
      <c r="K20" s="10">
        <v>97.42666666666665</v>
      </c>
      <c r="L20" s="10">
        <f t="shared" si="1"/>
        <v>74.728</v>
      </c>
      <c r="M20" s="10">
        <f t="shared" si="2"/>
        <v>87.47886666666666</v>
      </c>
      <c r="N20" s="11">
        <v>15</v>
      </c>
      <c r="O20" s="11">
        <v>7.25</v>
      </c>
      <c r="P20" s="11">
        <v>40</v>
      </c>
      <c r="Q20" s="11"/>
      <c r="R20" s="11"/>
      <c r="S20" s="11"/>
      <c r="T20" s="10">
        <f t="shared" si="3"/>
        <v>87.175</v>
      </c>
      <c r="U20" s="11">
        <v>15</v>
      </c>
      <c r="V20" s="11"/>
    </row>
    <row r="21" spans="1:22" ht="18" customHeight="1">
      <c r="A21" s="12">
        <v>1723040121</v>
      </c>
      <c r="B21" s="6" t="s">
        <v>22</v>
      </c>
      <c r="C21" s="10">
        <v>97.36666666666665</v>
      </c>
      <c r="D21" s="11">
        <v>75</v>
      </c>
      <c r="E21" s="10">
        <f t="shared" si="0"/>
        <v>90.65666666666665</v>
      </c>
      <c r="F21" s="11">
        <v>31</v>
      </c>
      <c r="G21" s="10">
        <v>87.275</v>
      </c>
      <c r="H21" s="10">
        <v>87.275</v>
      </c>
      <c r="I21" s="11">
        <v>13</v>
      </c>
      <c r="J21" s="10">
        <v>65.5</v>
      </c>
      <c r="K21" s="10">
        <v>97.24666666666667</v>
      </c>
      <c r="L21" s="10">
        <f t="shared" si="1"/>
        <v>75.024</v>
      </c>
      <c r="M21" s="10">
        <f t="shared" si="2"/>
        <v>86.28276666666667</v>
      </c>
      <c r="N21" s="11">
        <v>21</v>
      </c>
      <c r="O21" s="11">
        <v>2</v>
      </c>
      <c r="P21" s="11">
        <v>40</v>
      </c>
      <c r="Q21" s="11"/>
      <c r="R21" s="11"/>
      <c r="S21" s="11"/>
      <c r="T21" s="10">
        <f t="shared" si="3"/>
        <v>85.6</v>
      </c>
      <c r="U21" s="11">
        <v>22</v>
      </c>
      <c r="V21" s="11"/>
    </row>
    <row r="22" spans="1:22" ht="18" customHeight="1">
      <c r="A22" s="12">
        <v>1723040123</v>
      </c>
      <c r="B22" s="6" t="s">
        <v>22</v>
      </c>
      <c r="C22" s="10">
        <v>97.42666666666665</v>
      </c>
      <c r="D22" s="11">
        <v>77</v>
      </c>
      <c r="E22" s="10">
        <f t="shared" si="0"/>
        <v>91.29866666666665</v>
      </c>
      <c r="F22" s="11">
        <v>22</v>
      </c>
      <c r="G22" s="10">
        <v>86.8</v>
      </c>
      <c r="H22" s="10">
        <v>86.8</v>
      </c>
      <c r="I22" s="11">
        <v>20</v>
      </c>
      <c r="J22" s="10">
        <v>65</v>
      </c>
      <c r="K22" s="10">
        <v>97.42666666666665</v>
      </c>
      <c r="L22" s="10">
        <f t="shared" si="1"/>
        <v>74.728</v>
      </c>
      <c r="M22" s="10">
        <f t="shared" si="2"/>
        <v>86.11386666666665</v>
      </c>
      <c r="N22" s="11">
        <v>25</v>
      </c>
      <c r="O22" s="11">
        <v>12.9</v>
      </c>
      <c r="P22" s="11">
        <v>40</v>
      </c>
      <c r="Q22" s="11"/>
      <c r="R22" s="11"/>
      <c r="S22" s="11"/>
      <c r="T22" s="10">
        <f t="shared" si="3"/>
        <v>88.87</v>
      </c>
      <c r="U22" s="11">
        <v>10</v>
      </c>
      <c r="V22" s="11"/>
    </row>
    <row r="23" spans="1:22" ht="18" customHeight="1">
      <c r="A23" s="12">
        <v>1723040124</v>
      </c>
      <c r="B23" s="6" t="s">
        <v>22</v>
      </c>
      <c r="C23" s="10">
        <v>97.37666666666667</v>
      </c>
      <c r="D23" s="11">
        <v>73</v>
      </c>
      <c r="E23" s="10">
        <f t="shared" si="0"/>
        <v>90.06366666666665</v>
      </c>
      <c r="F23" s="11">
        <v>39</v>
      </c>
      <c r="G23" s="10">
        <v>81.85</v>
      </c>
      <c r="H23" s="10">
        <v>81.85</v>
      </c>
      <c r="I23" s="11">
        <v>85</v>
      </c>
      <c r="J23" s="10">
        <v>68.6</v>
      </c>
      <c r="K23" s="10">
        <v>97.31666666666666</v>
      </c>
      <c r="L23" s="10">
        <f t="shared" si="1"/>
        <v>77.21499999999999</v>
      </c>
      <c r="M23" s="10">
        <f t="shared" si="2"/>
        <v>83.20816666666666</v>
      </c>
      <c r="N23" s="11">
        <v>72</v>
      </c>
      <c r="O23" s="11"/>
      <c r="P23" s="11">
        <v>30</v>
      </c>
      <c r="Q23" s="11">
        <v>15</v>
      </c>
      <c r="R23" s="11"/>
      <c r="S23" s="11"/>
      <c r="T23" s="10">
        <f t="shared" si="3"/>
        <v>84.75</v>
      </c>
      <c r="U23" s="11">
        <v>24</v>
      </c>
      <c r="V23" s="11"/>
    </row>
    <row r="24" spans="1:22" ht="18" customHeight="1">
      <c r="A24" s="12">
        <v>1723040125</v>
      </c>
      <c r="B24" s="6" t="s">
        <v>22</v>
      </c>
      <c r="C24" s="10">
        <v>98.47333333333333</v>
      </c>
      <c r="D24" s="11">
        <v>71</v>
      </c>
      <c r="E24" s="10">
        <f t="shared" si="0"/>
        <v>90.23133333333332</v>
      </c>
      <c r="F24" s="11">
        <v>35</v>
      </c>
      <c r="G24" s="10">
        <v>86.775</v>
      </c>
      <c r="H24" s="10">
        <v>86.775</v>
      </c>
      <c r="I24" s="11">
        <v>21</v>
      </c>
      <c r="J24" s="10">
        <v>86.8</v>
      </c>
      <c r="K24" s="10">
        <v>98.47333333333333</v>
      </c>
      <c r="L24" s="10">
        <f t="shared" si="1"/>
        <v>90.30199999999999</v>
      </c>
      <c r="M24" s="10">
        <f t="shared" si="2"/>
        <v>88.16813333333333</v>
      </c>
      <c r="N24" s="11">
        <v>10</v>
      </c>
      <c r="O24" s="11"/>
      <c r="P24" s="11">
        <v>27</v>
      </c>
      <c r="Q24" s="11"/>
      <c r="R24" s="11"/>
      <c r="S24" s="11"/>
      <c r="T24" s="10">
        <f t="shared" si="3"/>
        <v>81.75</v>
      </c>
      <c r="U24" s="11">
        <v>42</v>
      </c>
      <c r="V24" s="11"/>
    </row>
    <row r="25" spans="1:22" ht="18" customHeight="1">
      <c r="A25" s="12">
        <v>1723040126</v>
      </c>
      <c r="B25" s="6" t="s">
        <v>23</v>
      </c>
      <c r="C25" s="10">
        <v>98.59333333333333</v>
      </c>
      <c r="D25" s="11">
        <v>78</v>
      </c>
      <c r="E25" s="10">
        <f t="shared" si="0"/>
        <v>92.41533333333334</v>
      </c>
      <c r="F25" s="11">
        <v>15</v>
      </c>
      <c r="G25" s="10">
        <v>78.6829268292683</v>
      </c>
      <c r="H25" s="10">
        <v>78.6829268292683</v>
      </c>
      <c r="I25" s="11">
        <v>113</v>
      </c>
      <c r="J25" s="10">
        <v>52.2</v>
      </c>
      <c r="K25" s="10">
        <v>98.29666666666665</v>
      </c>
      <c r="L25" s="10">
        <f t="shared" si="1"/>
        <v>66.029</v>
      </c>
      <c r="M25" s="10">
        <f t="shared" si="2"/>
        <v>80.2179394308943</v>
      </c>
      <c r="N25" s="11">
        <v>114</v>
      </c>
      <c r="O25" s="11">
        <v>4</v>
      </c>
      <c r="P25" s="11">
        <v>40</v>
      </c>
      <c r="Q25" s="11"/>
      <c r="R25" s="11"/>
      <c r="S25" s="11"/>
      <c r="T25" s="10">
        <f t="shared" si="3"/>
        <v>86.2</v>
      </c>
      <c r="U25" s="11">
        <v>19</v>
      </c>
      <c r="V25" s="11"/>
    </row>
    <row r="26" spans="1:22" ht="18" customHeight="1">
      <c r="A26" s="12">
        <v>1723040127</v>
      </c>
      <c r="B26" s="6" t="s">
        <v>22</v>
      </c>
      <c r="C26" s="10">
        <v>97.36666666666665</v>
      </c>
      <c r="D26" s="11">
        <v>67</v>
      </c>
      <c r="E26" s="10">
        <f t="shared" si="0"/>
        <v>88.25666666666665</v>
      </c>
      <c r="F26" s="11">
        <v>95</v>
      </c>
      <c r="G26" s="10">
        <v>82.425</v>
      </c>
      <c r="H26" s="10">
        <v>82.425</v>
      </c>
      <c r="I26" s="11">
        <v>70</v>
      </c>
      <c r="J26" s="10">
        <v>82.8</v>
      </c>
      <c r="K26" s="10">
        <v>97.36666666666665</v>
      </c>
      <c r="L26" s="10">
        <f t="shared" si="1"/>
        <v>87.16999999999999</v>
      </c>
      <c r="M26" s="10">
        <f t="shared" si="2"/>
        <v>84.59466666666665</v>
      </c>
      <c r="N26" s="11">
        <v>49</v>
      </c>
      <c r="O26" s="11"/>
      <c r="P26" s="11">
        <v>24</v>
      </c>
      <c r="Q26" s="11"/>
      <c r="R26" s="11"/>
      <c r="S26" s="11"/>
      <c r="T26" s="10">
        <f t="shared" si="3"/>
        <v>81</v>
      </c>
      <c r="U26" s="11">
        <v>50</v>
      </c>
      <c r="V26" s="11"/>
    </row>
    <row r="27" spans="1:22" ht="18" customHeight="1">
      <c r="A27" s="12">
        <v>1723040128</v>
      </c>
      <c r="B27" s="6" t="s">
        <v>23</v>
      </c>
      <c r="C27" s="10">
        <v>97.42666666666665</v>
      </c>
      <c r="D27" s="11">
        <v>71</v>
      </c>
      <c r="E27" s="10">
        <f t="shared" si="0"/>
        <v>89.49866666666665</v>
      </c>
      <c r="F27" s="11">
        <v>48</v>
      </c>
      <c r="G27" s="10">
        <v>88.95121951219512</v>
      </c>
      <c r="H27" s="10">
        <v>88.95121951219512</v>
      </c>
      <c r="I27" s="11">
        <v>4</v>
      </c>
      <c r="J27" s="10">
        <v>78.8</v>
      </c>
      <c r="K27" s="10">
        <v>97.42666666666665</v>
      </c>
      <c r="L27" s="10">
        <f t="shared" si="1"/>
        <v>84.38799999999999</v>
      </c>
      <c r="M27" s="10">
        <f t="shared" si="2"/>
        <v>88.40359837398373</v>
      </c>
      <c r="N27" s="11">
        <v>7</v>
      </c>
      <c r="O27" s="11">
        <v>13.6</v>
      </c>
      <c r="P27" s="11">
        <v>40</v>
      </c>
      <c r="Q27" s="11"/>
      <c r="R27" s="11"/>
      <c r="S27" s="11"/>
      <c r="T27" s="10">
        <f t="shared" si="3"/>
        <v>89.08</v>
      </c>
      <c r="U27" s="11">
        <v>9</v>
      </c>
      <c r="V27" s="11"/>
    </row>
    <row r="28" spans="1:22" ht="18" customHeight="1">
      <c r="A28" s="12">
        <v>1723040129</v>
      </c>
      <c r="B28" s="6" t="s">
        <v>22</v>
      </c>
      <c r="C28" s="10">
        <v>97.54333333333332</v>
      </c>
      <c r="D28" s="11">
        <v>63</v>
      </c>
      <c r="E28" s="10">
        <f t="shared" si="0"/>
        <v>87.18033333333332</v>
      </c>
      <c r="F28" s="11">
        <v>143</v>
      </c>
      <c r="G28" s="10">
        <v>82.675</v>
      </c>
      <c r="H28" s="10">
        <v>82.675</v>
      </c>
      <c r="I28" s="11">
        <v>63</v>
      </c>
      <c r="J28" s="10">
        <v>74.7</v>
      </c>
      <c r="K28" s="10">
        <v>97.42666666666665</v>
      </c>
      <c r="L28" s="10">
        <f t="shared" si="1"/>
        <v>81.518</v>
      </c>
      <c r="M28" s="10">
        <f t="shared" si="2"/>
        <v>83.62778333333333</v>
      </c>
      <c r="N28" s="11">
        <v>64</v>
      </c>
      <c r="O28" s="11">
        <v>2.5</v>
      </c>
      <c r="P28" s="11">
        <v>22</v>
      </c>
      <c r="Q28" s="11"/>
      <c r="R28" s="11"/>
      <c r="S28" s="11"/>
      <c r="T28" s="10">
        <f t="shared" si="3"/>
        <v>81.25</v>
      </c>
      <c r="U28" s="11">
        <v>48</v>
      </c>
      <c r="V28" s="11"/>
    </row>
    <row r="29" spans="1:22" ht="18" customHeight="1">
      <c r="A29" s="12">
        <v>1723040130</v>
      </c>
      <c r="B29" s="6" t="s">
        <v>22</v>
      </c>
      <c r="C29" s="10">
        <v>98.34333333333333</v>
      </c>
      <c r="D29" s="11">
        <v>79</v>
      </c>
      <c r="E29" s="10">
        <f t="shared" si="0"/>
        <v>92.54033333333334</v>
      </c>
      <c r="F29" s="11">
        <v>12</v>
      </c>
      <c r="G29" s="10">
        <v>69.975</v>
      </c>
      <c r="H29" s="10">
        <v>69.975</v>
      </c>
      <c r="I29" s="11">
        <v>145</v>
      </c>
      <c r="J29" s="10">
        <v>70</v>
      </c>
      <c r="K29" s="10">
        <v>97.86999999999999</v>
      </c>
      <c r="L29" s="10">
        <f t="shared" si="1"/>
        <v>78.36099999999999</v>
      </c>
      <c r="M29" s="10">
        <f t="shared" si="2"/>
        <v>76.87423333333332</v>
      </c>
      <c r="N29" s="11">
        <v>139</v>
      </c>
      <c r="O29" s="11">
        <v>2</v>
      </c>
      <c r="P29" s="11">
        <v>24</v>
      </c>
      <c r="Q29" s="11">
        <v>15</v>
      </c>
      <c r="R29" s="11"/>
      <c r="S29" s="11"/>
      <c r="T29" s="10">
        <f t="shared" si="3"/>
        <v>83.85</v>
      </c>
      <c r="U29" s="11">
        <v>30</v>
      </c>
      <c r="V29" s="11"/>
    </row>
    <row r="30" spans="1:22" ht="18" customHeight="1">
      <c r="A30" s="12">
        <v>1723040132</v>
      </c>
      <c r="B30" s="6" t="s">
        <v>22</v>
      </c>
      <c r="C30" s="10">
        <v>97.26666666666665</v>
      </c>
      <c r="D30" s="11">
        <v>73</v>
      </c>
      <c r="E30" s="10">
        <f t="shared" si="0"/>
        <v>89.98666666666665</v>
      </c>
      <c r="F30" s="11">
        <v>40</v>
      </c>
      <c r="G30" s="10">
        <v>82.025</v>
      </c>
      <c r="H30" s="10">
        <v>82.025</v>
      </c>
      <c r="I30" s="11">
        <v>82</v>
      </c>
      <c r="J30" s="10">
        <v>61.3</v>
      </c>
      <c r="K30" s="10">
        <v>97.42666666666665</v>
      </c>
      <c r="L30" s="10">
        <f t="shared" si="1"/>
        <v>72.13799999999999</v>
      </c>
      <c r="M30" s="10">
        <f t="shared" si="2"/>
        <v>82.53236666666668</v>
      </c>
      <c r="N30" s="11">
        <v>89</v>
      </c>
      <c r="O30" s="11">
        <v>2</v>
      </c>
      <c r="P30" s="11">
        <v>24</v>
      </c>
      <c r="Q30" s="11"/>
      <c r="R30" s="11"/>
      <c r="S30" s="11"/>
      <c r="T30" s="10">
        <f t="shared" si="3"/>
        <v>81.6</v>
      </c>
      <c r="U30" s="11">
        <v>45</v>
      </c>
      <c r="V30" s="11"/>
    </row>
    <row r="31" spans="1:22" ht="18" customHeight="1">
      <c r="A31" s="12">
        <v>1723040201</v>
      </c>
      <c r="B31" s="6" t="s">
        <v>22</v>
      </c>
      <c r="C31" s="10">
        <v>98.35</v>
      </c>
      <c r="D31" s="11">
        <v>63</v>
      </c>
      <c r="E31" s="10">
        <f t="shared" si="0"/>
        <v>87.74499999999998</v>
      </c>
      <c r="F31" s="11">
        <v>124</v>
      </c>
      <c r="G31" s="10">
        <v>78.875</v>
      </c>
      <c r="H31" s="10">
        <v>78.875</v>
      </c>
      <c r="I31" s="11">
        <v>111</v>
      </c>
      <c r="J31" s="10">
        <v>52.5</v>
      </c>
      <c r="K31" s="10">
        <v>98.125</v>
      </c>
      <c r="L31" s="10">
        <f t="shared" si="1"/>
        <v>66.1875</v>
      </c>
      <c r="M31" s="10">
        <f t="shared" si="2"/>
        <v>79.18937499999998</v>
      </c>
      <c r="N31" s="11">
        <v>122</v>
      </c>
      <c r="O31" s="11"/>
      <c r="P31" s="11"/>
      <c r="Q31" s="11"/>
      <c r="R31" s="11"/>
      <c r="S31" s="11"/>
      <c r="T31" s="10">
        <f t="shared" si="3"/>
        <v>75</v>
      </c>
      <c r="U31" s="11">
        <v>88</v>
      </c>
      <c r="V31" s="11"/>
    </row>
    <row r="32" spans="1:22" ht="18" customHeight="1">
      <c r="A32" s="12">
        <v>1723040202</v>
      </c>
      <c r="B32" s="6" t="s">
        <v>24</v>
      </c>
      <c r="C32" s="10">
        <v>98.19999999999999</v>
      </c>
      <c r="D32" s="11">
        <v>63</v>
      </c>
      <c r="E32" s="10">
        <f t="shared" si="0"/>
        <v>87.63999999999999</v>
      </c>
      <c r="F32" s="11">
        <v>134</v>
      </c>
      <c r="G32" s="10">
        <v>75.55263157894737</v>
      </c>
      <c r="H32" s="10">
        <v>75.55263157894737</v>
      </c>
      <c r="I32" s="11">
        <v>129</v>
      </c>
      <c r="J32" s="10">
        <v>64.3</v>
      </c>
      <c r="K32" s="10">
        <v>98.45</v>
      </c>
      <c r="L32" s="10">
        <f t="shared" si="1"/>
        <v>74.545</v>
      </c>
      <c r="M32" s="10">
        <f t="shared" si="2"/>
        <v>78.42332894736842</v>
      </c>
      <c r="N32" s="11">
        <v>129</v>
      </c>
      <c r="O32" s="11"/>
      <c r="P32" s="11"/>
      <c r="Q32" s="11"/>
      <c r="R32" s="11"/>
      <c r="S32" s="11"/>
      <c r="T32" s="10">
        <f t="shared" si="3"/>
        <v>75</v>
      </c>
      <c r="U32" s="11">
        <v>88</v>
      </c>
      <c r="V32" s="11"/>
    </row>
    <row r="33" spans="1:22" ht="18" customHeight="1">
      <c r="A33" s="12">
        <v>1723040203</v>
      </c>
      <c r="B33" s="6" t="s">
        <v>22</v>
      </c>
      <c r="C33" s="10">
        <v>98.3</v>
      </c>
      <c r="D33" s="11">
        <v>63</v>
      </c>
      <c r="E33" s="10">
        <f t="shared" si="0"/>
        <v>87.70999999999998</v>
      </c>
      <c r="F33" s="11">
        <v>129</v>
      </c>
      <c r="G33" s="10">
        <v>80.875</v>
      </c>
      <c r="H33" s="10">
        <v>80.875</v>
      </c>
      <c r="I33" s="11">
        <v>97</v>
      </c>
      <c r="J33" s="10">
        <v>71</v>
      </c>
      <c r="K33" s="10">
        <v>98.225</v>
      </c>
      <c r="L33" s="10">
        <f t="shared" si="1"/>
        <v>79.16749999999999</v>
      </c>
      <c r="M33" s="10">
        <f t="shared" si="2"/>
        <v>82.32762499999998</v>
      </c>
      <c r="N33" s="11">
        <v>92</v>
      </c>
      <c r="O33" s="11"/>
      <c r="P33" s="11"/>
      <c r="Q33" s="11"/>
      <c r="R33" s="11"/>
      <c r="S33" s="11"/>
      <c r="T33" s="10">
        <f t="shared" si="3"/>
        <v>75</v>
      </c>
      <c r="U33" s="11">
        <v>88</v>
      </c>
      <c r="V33" s="11"/>
    </row>
    <row r="34" spans="1:22" ht="18" customHeight="1">
      <c r="A34" s="12">
        <v>1723040204</v>
      </c>
      <c r="B34" s="6" t="s">
        <v>24</v>
      </c>
      <c r="C34" s="10">
        <v>98.275</v>
      </c>
      <c r="D34" s="11">
        <v>63</v>
      </c>
      <c r="E34" s="10">
        <f t="shared" si="0"/>
        <v>87.6925</v>
      </c>
      <c r="F34" s="11">
        <v>130</v>
      </c>
      <c r="G34" s="10">
        <v>83.44736842105263</v>
      </c>
      <c r="H34" s="10">
        <v>83.44736842105263</v>
      </c>
      <c r="I34" s="11">
        <v>57</v>
      </c>
      <c r="J34" s="10">
        <v>60.4</v>
      </c>
      <c r="K34" s="10">
        <v>98.425</v>
      </c>
      <c r="L34" s="10">
        <f t="shared" si="1"/>
        <v>71.80749999999999</v>
      </c>
      <c r="M34" s="10">
        <f t="shared" si="2"/>
        <v>82.76267105263157</v>
      </c>
      <c r="N34" s="11">
        <v>82</v>
      </c>
      <c r="O34" s="11"/>
      <c r="P34" s="11"/>
      <c r="Q34" s="11"/>
      <c r="R34" s="11"/>
      <c r="S34" s="11"/>
      <c r="T34" s="10">
        <f t="shared" si="3"/>
        <v>75</v>
      </c>
      <c r="U34" s="11">
        <v>88</v>
      </c>
      <c r="V34" s="11"/>
    </row>
    <row r="35" spans="1:22" ht="18" customHeight="1">
      <c r="A35" s="12">
        <v>1723040206</v>
      </c>
      <c r="B35" s="6" t="s">
        <v>23</v>
      </c>
      <c r="C35" s="10">
        <v>98.275</v>
      </c>
      <c r="D35" s="11">
        <v>63</v>
      </c>
      <c r="E35" s="10">
        <f t="shared" si="0"/>
        <v>87.6925</v>
      </c>
      <c r="F35" s="11">
        <v>130</v>
      </c>
      <c r="G35" s="10">
        <v>77.60975609756098</v>
      </c>
      <c r="H35" s="10">
        <v>77.60975609756098</v>
      </c>
      <c r="I35" s="11">
        <v>120</v>
      </c>
      <c r="J35" s="10">
        <v>51.4</v>
      </c>
      <c r="K35" s="10">
        <v>98.425</v>
      </c>
      <c r="L35" s="10">
        <f t="shared" si="1"/>
        <v>65.5075</v>
      </c>
      <c r="M35" s="10">
        <f t="shared" si="2"/>
        <v>78.31510365853659</v>
      </c>
      <c r="N35" s="11">
        <v>131</v>
      </c>
      <c r="O35" s="11"/>
      <c r="P35" s="11"/>
      <c r="Q35" s="11"/>
      <c r="R35" s="11"/>
      <c r="S35" s="11"/>
      <c r="T35" s="10">
        <f t="shared" si="3"/>
        <v>75</v>
      </c>
      <c r="U35" s="11">
        <v>88</v>
      </c>
      <c r="V35" s="11"/>
    </row>
    <row r="36" spans="1:22" ht="18" customHeight="1">
      <c r="A36" s="12">
        <v>1723040208</v>
      </c>
      <c r="B36" s="6" t="s">
        <v>22</v>
      </c>
      <c r="C36" s="10">
        <v>98.275</v>
      </c>
      <c r="D36" s="11">
        <v>67</v>
      </c>
      <c r="E36" s="10">
        <f t="shared" si="0"/>
        <v>88.8925</v>
      </c>
      <c r="F36" s="11">
        <v>74</v>
      </c>
      <c r="G36" s="10">
        <v>78.2</v>
      </c>
      <c r="H36" s="10">
        <v>78.2</v>
      </c>
      <c r="I36" s="11">
        <v>117</v>
      </c>
      <c r="J36" s="10">
        <v>57.4</v>
      </c>
      <c r="K36" s="10">
        <v>98.8</v>
      </c>
      <c r="L36" s="10">
        <f t="shared" si="1"/>
        <v>69.82</v>
      </c>
      <c r="M36" s="10">
        <f t="shared" si="2"/>
        <v>79.616125</v>
      </c>
      <c r="N36" s="11">
        <v>120</v>
      </c>
      <c r="O36" s="11"/>
      <c r="P36" s="11"/>
      <c r="Q36" s="11"/>
      <c r="R36" s="11"/>
      <c r="S36" s="11"/>
      <c r="T36" s="10">
        <f t="shared" si="3"/>
        <v>75</v>
      </c>
      <c r="U36" s="11">
        <v>88</v>
      </c>
      <c r="V36" s="11"/>
    </row>
    <row r="37" spans="1:22" ht="18" customHeight="1">
      <c r="A37" s="12">
        <v>1723040209</v>
      </c>
      <c r="B37" s="6" t="s">
        <v>22</v>
      </c>
      <c r="C37" s="10">
        <v>98.35</v>
      </c>
      <c r="D37" s="11">
        <v>67</v>
      </c>
      <c r="E37" s="10">
        <f t="shared" si="0"/>
        <v>88.94499999999998</v>
      </c>
      <c r="F37" s="11">
        <v>62</v>
      </c>
      <c r="G37" s="10">
        <v>82.375</v>
      </c>
      <c r="H37" s="10">
        <v>82.375</v>
      </c>
      <c r="I37" s="11">
        <v>75</v>
      </c>
      <c r="J37" s="10">
        <v>73.8</v>
      </c>
      <c r="K37" s="10">
        <v>98.8</v>
      </c>
      <c r="L37" s="10">
        <f t="shared" si="1"/>
        <v>81.3</v>
      </c>
      <c r="M37" s="10">
        <f t="shared" si="2"/>
        <v>83.85624999999999</v>
      </c>
      <c r="N37" s="11">
        <v>56</v>
      </c>
      <c r="O37" s="11"/>
      <c r="P37" s="11"/>
      <c r="Q37" s="11"/>
      <c r="R37" s="11"/>
      <c r="S37" s="11"/>
      <c r="T37" s="10">
        <f t="shared" si="3"/>
        <v>75</v>
      </c>
      <c r="U37" s="11">
        <v>88</v>
      </c>
      <c r="V37" s="11"/>
    </row>
    <row r="38" spans="1:22" ht="18" customHeight="1">
      <c r="A38" s="12">
        <v>1723040210</v>
      </c>
      <c r="B38" s="6" t="s">
        <v>22</v>
      </c>
      <c r="C38" s="10">
        <v>97.6</v>
      </c>
      <c r="D38" s="11">
        <v>63</v>
      </c>
      <c r="E38" s="10">
        <f t="shared" si="0"/>
        <v>87.22</v>
      </c>
      <c r="F38" s="11">
        <v>141</v>
      </c>
      <c r="G38" s="10">
        <v>77.025</v>
      </c>
      <c r="H38" s="10">
        <v>77.025</v>
      </c>
      <c r="I38" s="11">
        <v>121</v>
      </c>
      <c r="J38" s="10">
        <v>76.5</v>
      </c>
      <c r="K38" s="10">
        <v>98.65</v>
      </c>
      <c r="L38" s="10">
        <f t="shared" si="1"/>
        <v>83.145</v>
      </c>
      <c r="M38" s="10">
        <f t="shared" si="2"/>
        <v>80.49175000000001</v>
      </c>
      <c r="N38" s="11">
        <v>113</v>
      </c>
      <c r="O38" s="11"/>
      <c r="P38" s="11"/>
      <c r="Q38" s="11"/>
      <c r="R38" s="11"/>
      <c r="S38" s="11"/>
      <c r="T38" s="10">
        <f t="shared" si="3"/>
        <v>75</v>
      </c>
      <c r="U38" s="11">
        <v>88</v>
      </c>
      <c r="V38" s="11"/>
    </row>
    <row r="39" spans="1:22" ht="18" customHeight="1">
      <c r="A39" s="6">
        <v>1723040211</v>
      </c>
      <c r="B39" s="6" t="s">
        <v>22</v>
      </c>
      <c r="C39" s="10">
        <v>98.35</v>
      </c>
      <c r="D39" s="11">
        <v>86</v>
      </c>
      <c r="E39" s="10">
        <f t="shared" si="0"/>
        <v>94.64499999999998</v>
      </c>
      <c r="F39" s="11">
        <v>4</v>
      </c>
      <c r="G39" s="10">
        <v>88.0952380952381</v>
      </c>
      <c r="H39" s="10">
        <v>88.0952380952381</v>
      </c>
      <c r="I39" s="11">
        <v>9</v>
      </c>
      <c r="J39" s="10">
        <v>81.5</v>
      </c>
      <c r="K39" s="10">
        <v>98.725</v>
      </c>
      <c r="L39" s="10">
        <f t="shared" si="1"/>
        <v>86.66749999999999</v>
      </c>
      <c r="M39" s="10">
        <f t="shared" si="2"/>
        <v>89.51851785714285</v>
      </c>
      <c r="N39" s="11">
        <v>2</v>
      </c>
      <c r="O39" s="11">
        <v>14</v>
      </c>
      <c r="P39" s="11">
        <v>12</v>
      </c>
      <c r="Q39" s="11">
        <v>15</v>
      </c>
      <c r="R39" s="11">
        <v>5</v>
      </c>
      <c r="S39" s="11">
        <v>5</v>
      </c>
      <c r="T39" s="10">
        <f t="shared" si="3"/>
        <v>85.95</v>
      </c>
      <c r="U39" s="11">
        <v>20</v>
      </c>
      <c r="V39" s="11"/>
    </row>
    <row r="40" spans="1:22" ht="18" customHeight="1">
      <c r="A40" s="12">
        <v>1723040212</v>
      </c>
      <c r="B40" s="6" t="s">
        <v>22</v>
      </c>
      <c r="C40" s="10">
        <v>98.19999999999999</v>
      </c>
      <c r="D40" s="11">
        <v>67</v>
      </c>
      <c r="E40" s="10">
        <f t="shared" si="0"/>
        <v>88.83999999999997</v>
      </c>
      <c r="F40" s="11">
        <v>76</v>
      </c>
      <c r="G40" s="10">
        <v>83.1</v>
      </c>
      <c r="H40" s="10">
        <v>83.1</v>
      </c>
      <c r="I40" s="11">
        <v>60</v>
      </c>
      <c r="J40" s="10">
        <v>84.6</v>
      </c>
      <c r="K40" s="10">
        <v>98.875</v>
      </c>
      <c r="L40" s="10">
        <f t="shared" si="1"/>
        <v>88.8825</v>
      </c>
      <c r="M40" s="10">
        <f t="shared" si="2"/>
        <v>85.40237499999999</v>
      </c>
      <c r="N40" s="11">
        <v>39</v>
      </c>
      <c r="O40" s="11"/>
      <c r="P40" s="11">
        <v>40</v>
      </c>
      <c r="Q40" s="11">
        <v>15</v>
      </c>
      <c r="R40" s="11"/>
      <c r="S40" s="11"/>
      <c r="T40" s="10">
        <f t="shared" si="3"/>
        <v>87.25</v>
      </c>
      <c r="U40" s="11">
        <v>14</v>
      </c>
      <c r="V40" s="11"/>
    </row>
    <row r="41" spans="1:22" ht="18" customHeight="1">
      <c r="A41" s="12">
        <v>1723040214</v>
      </c>
      <c r="B41" s="6" t="s">
        <v>22</v>
      </c>
      <c r="C41" s="10">
        <v>98.125</v>
      </c>
      <c r="D41" s="11">
        <v>63</v>
      </c>
      <c r="E41" s="10">
        <f t="shared" si="0"/>
        <v>87.5875</v>
      </c>
      <c r="F41" s="11">
        <v>137</v>
      </c>
      <c r="G41" s="10">
        <v>80.875</v>
      </c>
      <c r="H41" s="10">
        <v>80.875</v>
      </c>
      <c r="I41" s="11">
        <v>97</v>
      </c>
      <c r="J41" s="10">
        <v>69</v>
      </c>
      <c r="K41" s="10">
        <v>98.875</v>
      </c>
      <c r="L41" s="10">
        <f t="shared" si="1"/>
        <v>77.96249999999999</v>
      </c>
      <c r="M41" s="10">
        <f t="shared" si="2"/>
        <v>82.11625</v>
      </c>
      <c r="N41" s="11">
        <v>95</v>
      </c>
      <c r="O41" s="11">
        <v>4</v>
      </c>
      <c r="P41" s="11">
        <v>22</v>
      </c>
      <c r="Q41" s="11"/>
      <c r="R41" s="11"/>
      <c r="S41" s="11"/>
      <c r="T41" s="10">
        <f t="shared" si="3"/>
        <v>81.7</v>
      </c>
      <c r="U41" s="11">
        <v>44</v>
      </c>
      <c r="V41" s="11"/>
    </row>
    <row r="42" spans="1:22" ht="18" customHeight="1">
      <c r="A42" s="12">
        <v>1723040215</v>
      </c>
      <c r="B42" s="6" t="s">
        <v>22</v>
      </c>
      <c r="C42" s="10">
        <v>98.35</v>
      </c>
      <c r="D42" s="11">
        <v>80</v>
      </c>
      <c r="E42" s="10">
        <f t="shared" si="0"/>
        <v>92.84499999999998</v>
      </c>
      <c r="F42" s="11">
        <v>9</v>
      </c>
      <c r="G42" s="10">
        <v>88</v>
      </c>
      <c r="H42" s="10">
        <v>88</v>
      </c>
      <c r="I42" s="11">
        <v>10</v>
      </c>
      <c r="J42" s="10">
        <v>64.4</v>
      </c>
      <c r="K42" s="10">
        <v>98.94999999999999</v>
      </c>
      <c r="L42" s="10">
        <f t="shared" si="1"/>
        <v>74.76499999999999</v>
      </c>
      <c r="M42" s="10">
        <f t="shared" si="2"/>
        <v>87.22599999999998</v>
      </c>
      <c r="N42" s="11">
        <v>17</v>
      </c>
      <c r="O42" s="11">
        <v>9</v>
      </c>
      <c r="P42" s="11">
        <v>12</v>
      </c>
      <c r="Q42" s="11"/>
      <c r="R42" s="11"/>
      <c r="S42" s="11"/>
      <c r="T42" s="10">
        <f t="shared" si="3"/>
        <v>80.7</v>
      </c>
      <c r="U42" s="11">
        <v>53</v>
      </c>
      <c r="V42" s="11"/>
    </row>
    <row r="43" spans="1:22" ht="18" customHeight="1">
      <c r="A43" s="12">
        <v>1723040216</v>
      </c>
      <c r="B43" s="6" t="s">
        <v>23</v>
      </c>
      <c r="C43" s="10">
        <v>98.275</v>
      </c>
      <c r="D43" s="11">
        <v>63</v>
      </c>
      <c r="E43" s="10">
        <f t="shared" si="0"/>
        <v>87.6925</v>
      </c>
      <c r="F43" s="11">
        <v>130</v>
      </c>
      <c r="G43" s="10">
        <v>80.82926829268293</v>
      </c>
      <c r="H43" s="10">
        <v>80.82926829268293</v>
      </c>
      <c r="I43" s="11">
        <v>99</v>
      </c>
      <c r="J43" s="10">
        <v>59.9</v>
      </c>
      <c r="K43" s="10">
        <v>98.775</v>
      </c>
      <c r="L43" s="10">
        <f t="shared" si="1"/>
        <v>71.5625</v>
      </c>
      <c r="M43" s="10">
        <f t="shared" si="2"/>
        <v>81.15506097560976</v>
      </c>
      <c r="N43" s="11">
        <v>106</v>
      </c>
      <c r="O43" s="11"/>
      <c r="P43" s="11"/>
      <c r="Q43" s="11"/>
      <c r="R43" s="11"/>
      <c r="S43" s="11"/>
      <c r="T43" s="10">
        <f t="shared" si="3"/>
        <v>75</v>
      </c>
      <c r="U43" s="11">
        <v>88</v>
      </c>
      <c r="V43" s="11"/>
    </row>
    <row r="44" spans="1:22" ht="18" customHeight="1">
      <c r="A44" s="12">
        <v>1723040217</v>
      </c>
      <c r="B44" s="6" t="s">
        <v>22</v>
      </c>
      <c r="C44" s="10">
        <v>98.35</v>
      </c>
      <c r="D44" s="11">
        <v>63</v>
      </c>
      <c r="E44" s="10">
        <f t="shared" si="0"/>
        <v>87.74499999999998</v>
      </c>
      <c r="F44" s="11">
        <v>124</v>
      </c>
      <c r="G44" s="10">
        <v>83.825</v>
      </c>
      <c r="H44" s="10">
        <v>83.825</v>
      </c>
      <c r="I44" s="11">
        <v>50</v>
      </c>
      <c r="J44" s="10">
        <v>63.2</v>
      </c>
      <c r="K44" s="10">
        <v>99.25</v>
      </c>
      <c r="L44" s="10">
        <f t="shared" si="1"/>
        <v>74.015</v>
      </c>
      <c r="M44" s="10">
        <f t="shared" si="2"/>
        <v>83.33349999999999</v>
      </c>
      <c r="N44" s="11">
        <v>71</v>
      </c>
      <c r="O44" s="11"/>
      <c r="P44" s="11"/>
      <c r="Q44" s="11"/>
      <c r="R44" s="11"/>
      <c r="S44" s="11"/>
      <c r="T44" s="10">
        <f t="shared" si="3"/>
        <v>75</v>
      </c>
      <c r="U44" s="11">
        <v>88</v>
      </c>
      <c r="V44" s="11"/>
    </row>
    <row r="45" spans="1:22" ht="18" customHeight="1">
      <c r="A45" s="12">
        <v>1723040219</v>
      </c>
      <c r="B45" s="6" t="s">
        <v>22</v>
      </c>
      <c r="C45" s="10">
        <v>98.125</v>
      </c>
      <c r="D45" s="11">
        <v>63</v>
      </c>
      <c r="E45" s="10">
        <f t="shared" si="0"/>
        <v>87.5875</v>
      </c>
      <c r="F45" s="11">
        <v>137</v>
      </c>
      <c r="G45" s="10">
        <v>70.075</v>
      </c>
      <c r="H45" s="10">
        <v>70.075</v>
      </c>
      <c r="I45" s="11">
        <v>144</v>
      </c>
      <c r="J45" s="10">
        <v>69.6</v>
      </c>
      <c r="K45" s="10">
        <v>99.175</v>
      </c>
      <c r="L45" s="10">
        <f t="shared" si="1"/>
        <v>78.4725</v>
      </c>
      <c r="M45" s="10">
        <f t="shared" si="2"/>
        <v>75.71275</v>
      </c>
      <c r="N45" s="11">
        <v>142</v>
      </c>
      <c r="O45" s="11"/>
      <c r="P45" s="11"/>
      <c r="Q45" s="11"/>
      <c r="R45" s="11"/>
      <c r="S45" s="11"/>
      <c r="T45" s="10">
        <f t="shared" si="3"/>
        <v>75</v>
      </c>
      <c r="U45" s="11">
        <v>88</v>
      </c>
      <c r="V45" s="11"/>
    </row>
    <row r="46" spans="1:22" ht="18" customHeight="1">
      <c r="A46" s="12">
        <v>1723040222</v>
      </c>
      <c r="B46" s="6" t="s">
        <v>22</v>
      </c>
      <c r="C46" s="10">
        <v>98.125</v>
      </c>
      <c r="D46" s="11">
        <v>67</v>
      </c>
      <c r="E46" s="10">
        <f t="shared" si="0"/>
        <v>88.7875</v>
      </c>
      <c r="F46" s="11">
        <v>79</v>
      </c>
      <c r="G46" s="10">
        <v>82.05</v>
      </c>
      <c r="H46" s="10">
        <v>82.05</v>
      </c>
      <c r="I46" s="11">
        <v>80</v>
      </c>
      <c r="J46" s="10">
        <v>65.4</v>
      </c>
      <c r="K46" s="10">
        <v>99.4</v>
      </c>
      <c r="L46" s="10">
        <f t="shared" si="1"/>
        <v>75.6</v>
      </c>
      <c r="M46" s="10">
        <f t="shared" si="2"/>
        <v>82.766875</v>
      </c>
      <c r="N46" s="11">
        <v>81</v>
      </c>
      <c r="O46" s="11">
        <v>6.5</v>
      </c>
      <c r="P46" s="11">
        <v>24</v>
      </c>
      <c r="Q46" s="11">
        <v>20</v>
      </c>
      <c r="R46" s="11"/>
      <c r="S46" s="11"/>
      <c r="T46" s="10">
        <f t="shared" si="3"/>
        <v>85.95</v>
      </c>
      <c r="U46" s="11">
        <v>20</v>
      </c>
      <c r="V46" s="11"/>
    </row>
    <row r="47" spans="1:22" ht="18" customHeight="1">
      <c r="A47" s="12">
        <v>1723040223</v>
      </c>
      <c r="B47" s="6" t="s">
        <v>24</v>
      </c>
      <c r="C47" s="10">
        <v>98.35</v>
      </c>
      <c r="D47" s="11">
        <v>63</v>
      </c>
      <c r="E47" s="10">
        <f t="shared" si="0"/>
        <v>87.74499999999998</v>
      </c>
      <c r="F47" s="11">
        <v>124</v>
      </c>
      <c r="G47" s="10">
        <v>85.10526315789474</v>
      </c>
      <c r="H47" s="10">
        <v>85.10526315789474</v>
      </c>
      <c r="I47" s="11">
        <v>34</v>
      </c>
      <c r="J47" s="10">
        <v>64</v>
      </c>
      <c r="K47" s="10">
        <v>99.4</v>
      </c>
      <c r="L47" s="10">
        <f t="shared" si="1"/>
        <v>74.62</v>
      </c>
      <c r="M47" s="10">
        <f t="shared" si="2"/>
        <v>84.19240789473683</v>
      </c>
      <c r="N47" s="11">
        <v>52</v>
      </c>
      <c r="O47" s="11"/>
      <c r="P47" s="11"/>
      <c r="Q47" s="11"/>
      <c r="R47" s="11"/>
      <c r="S47" s="11"/>
      <c r="T47" s="10">
        <f t="shared" si="3"/>
        <v>75</v>
      </c>
      <c r="U47" s="11">
        <v>88</v>
      </c>
      <c r="V47" s="11"/>
    </row>
    <row r="48" spans="1:22" ht="18" customHeight="1">
      <c r="A48" s="12">
        <v>1723040224</v>
      </c>
      <c r="B48" s="6" t="s">
        <v>23</v>
      </c>
      <c r="C48" s="10">
        <v>98.19999999999999</v>
      </c>
      <c r="D48" s="11">
        <v>63</v>
      </c>
      <c r="E48" s="10">
        <f t="shared" si="0"/>
        <v>87.63999999999999</v>
      </c>
      <c r="F48" s="11">
        <v>134</v>
      </c>
      <c r="G48" s="10">
        <v>80.09756097560975</v>
      </c>
      <c r="H48" s="10">
        <v>80.09756097560975</v>
      </c>
      <c r="I48" s="11">
        <v>105</v>
      </c>
      <c r="J48" s="10">
        <v>65.8</v>
      </c>
      <c r="K48" s="10">
        <v>99.4</v>
      </c>
      <c r="L48" s="10">
        <f t="shared" si="1"/>
        <v>75.88</v>
      </c>
      <c r="M48" s="10">
        <f t="shared" si="2"/>
        <v>81.35053658536586</v>
      </c>
      <c r="N48" s="11">
        <v>104</v>
      </c>
      <c r="O48" s="11"/>
      <c r="P48" s="11"/>
      <c r="Q48" s="11"/>
      <c r="R48" s="11"/>
      <c r="S48" s="11"/>
      <c r="T48" s="10">
        <f t="shared" si="3"/>
        <v>75</v>
      </c>
      <c r="U48" s="11">
        <v>88</v>
      </c>
      <c r="V48" s="11"/>
    </row>
    <row r="49" spans="1:22" ht="18" customHeight="1">
      <c r="A49" s="12">
        <v>1723040225</v>
      </c>
      <c r="B49" s="6" t="s">
        <v>23</v>
      </c>
      <c r="C49" s="10">
        <v>98.35</v>
      </c>
      <c r="D49" s="11">
        <v>65</v>
      </c>
      <c r="E49" s="10">
        <f t="shared" si="0"/>
        <v>88.34499999999998</v>
      </c>
      <c r="F49" s="11">
        <v>90</v>
      </c>
      <c r="G49" s="10">
        <v>84.36585365853658</v>
      </c>
      <c r="H49" s="10">
        <v>84.36585365853658</v>
      </c>
      <c r="I49" s="11">
        <v>42</v>
      </c>
      <c r="J49" s="10">
        <v>62.5</v>
      </c>
      <c r="K49" s="10">
        <v>99.15</v>
      </c>
      <c r="L49" s="10">
        <f t="shared" si="1"/>
        <v>73.495</v>
      </c>
      <c r="M49" s="10">
        <f t="shared" si="2"/>
        <v>83.73001219512194</v>
      </c>
      <c r="N49" s="11">
        <v>60</v>
      </c>
      <c r="O49" s="11">
        <v>2</v>
      </c>
      <c r="P49" s="11"/>
      <c r="Q49" s="11"/>
      <c r="R49" s="11"/>
      <c r="S49" s="11"/>
      <c r="T49" s="10">
        <f t="shared" si="3"/>
        <v>75.6</v>
      </c>
      <c r="U49" s="11">
        <v>75</v>
      </c>
      <c r="V49" s="11"/>
    </row>
    <row r="50" spans="1:22" ht="18" customHeight="1">
      <c r="A50" s="12">
        <v>1723040226</v>
      </c>
      <c r="B50" s="6" t="s">
        <v>22</v>
      </c>
      <c r="C50" s="10">
        <v>98.425</v>
      </c>
      <c r="D50" s="11">
        <v>67</v>
      </c>
      <c r="E50" s="10">
        <f t="shared" si="0"/>
        <v>88.99749999999999</v>
      </c>
      <c r="F50" s="11">
        <v>60</v>
      </c>
      <c r="G50" s="10">
        <v>86.625</v>
      </c>
      <c r="H50" s="10">
        <v>86.625</v>
      </c>
      <c r="I50" s="11">
        <v>22</v>
      </c>
      <c r="J50" s="10">
        <v>83.8</v>
      </c>
      <c r="K50" s="10">
        <v>99.69999999999999</v>
      </c>
      <c r="L50" s="10">
        <f t="shared" si="1"/>
        <v>88.57</v>
      </c>
      <c r="M50" s="10">
        <f t="shared" si="2"/>
        <v>87.509875</v>
      </c>
      <c r="N50" s="11">
        <v>14</v>
      </c>
      <c r="O50" s="11">
        <v>13</v>
      </c>
      <c r="P50" s="11">
        <v>34</v>
      </c>
      <c r="Q50" s="11">
        <v>15</v>
      </c>
      <c r="R50" s="11"/>
      <c r="S50" s="11"/>
      <c r="T50" s="10">
        <f t="shared" si="3"/>
        <v>89.65</v>
      </c>
      <c r="U50" s="11">
        <v>8</v>
      </c>
      <c r="V50" s="11"/>
    </row>
    <row r="51" spans="1:22" ht="18" customHeight="1">
      <c r="A51" s="12">
        <v>1723040228</v>
      </c>
      <c r="B51" s="6" t="s">
        <v>22</v>
      </c>
      <c r="C51" s="10">
        <v>98.35</v>
      </c>
      <c r="D51" s="11">
        <v>63</v>
      </c>
      <c r="E51" s="10">
        <f t="shared" si="0"/>
        <v>87.74499999999998</v>
      </c>
      <c r="F51" s="11">
        <v>124</v>
      </c>
      <c r="G51" s="10">
        <v>80.125</v>
      </c>
      <c r="H51" s="10">
        <v>80.125</v>
      </c>
      <c r="I51" s="11">
        <v>104</v>
      </c>
      <c r="J51" s="10">
        <v>73.7</v>
      </c>
      <c r="K51" s="10">
        <v>98.275</v>
      </c>
      <c r="L51" s="10">
        <f t="shared" si="1"/>
        <v>81.07249999999999</v>
      </c>
      <c r="M51" s="10">
        <f t="shared" si="2"/>
        <v>82.172125</v>
      </c>
      <c r="N51" s="11">
        <v>93</v>
      </c>
      <c r="O51" s="11"/>
      <c r="P51" s="11"/>
      <c r="Q51" s="11"/>
      <c r="R51" s="11"/>
      <c r="S51" s="11"/>
      <c r="T51" s="10">
        <f t="shared" si="3"/>
        <v>75</v>
      </c>
      <c r="U51" s="11">
        <v>88</v>
      </c>
      <c r="V51" s="11"/>
    </row>
    <row r="52" spans="1:22" ht="18" customHeight="1">
      <c r="A52" s="12">
        <v>1723040229</v>
      </c>
      <c r="B52" s="6" t="s">
        <v>22</v>
      </c>
      <c r="C52" s="10">
        <v>98.35</v>
      </c>
      <c r="D52" s="11">
        <v>63</v>
      </c>
      <c r="E52" s="10">
        <f t="shared" si="0"/>
        <v>87.74499999999998</v>
      </c>
      <c r="F52" s="11">
        <v>124</v>
      </c>
      <c r="G52" s="10">
        <v>82.4</v>
      </c>
      <c r="H52" s="10">
        <v>82.4</v>
      </c>
      <c r="I52" s="11">
        <v>72</v>
      </c>
      <c r="J52" s="10">
        <v>55.9</v>
      </c>
      <c r="K52" s="10">
        <v>98.19999999999999</v>
      </c>
      <c r="L52" s="10">
        <f t="shared" si="1"/>
        <v>68.58999999999999</v>
      </c>
      <c r="M52" s="10">
        <f t="shared" si="2"/>
        <v>81.66475</v>
      </c>
      <c r="N52" s="11">
        <v>101</v>
      </c>
      <c r="O52" s="11"/>
      <c r="P52" s="11"/>
      <c r="Q52" s="11"/>
      <c r="R52" s="11"/>
      <c r="S52" s="11"/>
      <c r="T52" s="10">
        <f t="shared" si="3"/>
        <v>75</v>
      </c>
      <c r="U52" s="11">
        <v>88</v>
      </c>
      <c r="V52" s="11"/>
    </row>
    <row r="53" spans="1:22" ht="18" customHeight="1">
      <c r="A53" s="12">
        <v>1723040231</v>
      </c>
      <c r="B53" s="6" t="s">
        <v>23</v>
      </c>
      <c r="C53" s="10">
        <v>98.19999999999999</v>
      </c>
      <c r="D53" s="11">
        <v>63</v>
      </c>
      <c r="E53" s="10">
        <f t="shared" si="0"/>
        <v>87.63999999999999</v>
      </c>
      <c r="F53" s="11">
        <v>134</v>
      </c>
      <c r="G53" s="10">
        <v>84.3170731707317</v>
      </c>
      <c r="H53" s="10">
        <v>84.3170731707317</v>
      </c>
      <c r="I53" s="11">
        <v>43</v>
      </c>
      <c r="J53" s="10">
        <v>72.3</v>
      </c>
      <c r="K53" s="10">
        <v>98.125</v>
      </c>
      <c r="L53" s="10">
        <f t="shared" si="1"/>
        <v>80.04749999999999</v>
      </c>
      <c r="M53" s="10">
        <f t="shared" si="2"/>
        <v>84.50736890243903</v>
      </c>
      <c r="N53" s="11">
        <v>50</v>
      </c>
      <c r="O53" s="11"/>
      <c r="P53" s="11"/>
      <c r="Q53" s="11"/>
      <c r="R53" s="11"/>
      <c r="S53" s="11"/>
      <c r="T53" s="10">
        <f t="shared" si="3"/>
        <v>75</v>
      </c>
      <c r="U53" s="11">
        <v>88</v>
      </c>
      <c r="V53" s="11"/>
    </row>
    <row r="54" spans="1:22" ht="18" customHeight="1">
      <c r="A54" s="12">
        <v>1723040232</v>
      </c>
      <c r="B54" s="6" t="s">
        <v>22</v>
      </c>
      <c r="C54" s="10">
        <v>98.57499999999999</v>
      </c>
      <c r="D54" s="11">
        <v>79</v>
      </c>
      <c r="E54" s="10">
        <f t="shared" si="0"/>
        <v>92.70249999999999</v>
      </c>
      <c r="F54" s="11">
        <v>11</v>
      </c>
      <c r="G54" s="10">
        <v>80.625</v>
      </c>
      <c r="H54" s="10">
        <v>80.625</v>
      </c>
      <c r="I54" s="11">
        <v>100</v>
      </c>
      <c r="J54" s="10">
        <v>62.7</v>
      </c>
      <c r="K54" s="10">
        <v>98.19999999999999</v>
      </c>
      <c r="L54" s="10">
        <f t="shared" si="1"/>
        <v>73.35</v>
      </c>
      <c r="M54" s="10">
        <f t="shared" si="2"/>
        <v>82.553125</v>
      </c>
      <c r="N54" s="11">
        <v>88</v>
      </c>
      <c r="O54" s="11">
        <v>4</v>
      </c>
      <c r="P54" s="11">
        <v>12</v>
      </c>
      <c r="Q54" s="11">
        <v>17.5</v>
      </c>
      <c r="R54" s="11"/>
      <c r="S54" s="11"/>
      <c r="T54" s="10">
        <f t="shared" si="3"/>
        <v>81.825</v>
      </c>
      <c r="U54" s="11">
        <v>41</v>
      </c>
      <c r="V54" s="11"/>
    </row>
    <row r="55" spans="1:22" ht="18" customHeight="1">
      <c r="A55" s="12">
        <v>1723040301</v>
      </c>
      <c r="B55" s="6" t="s">
        <v>24</v>
      </c>
      <c r="C55" s="10">
        <v>99.4</v>
      </c>
      <c r="D55" s="11">
        <v>63</v>
      </c>
      <c r="E55" s="10">
        <f t="shared" si="0"/>
        <v>88.47999999999999</v>
      </c>
      <c r="F55" s="11">
        <v>84</v>
      </c>
      <c r="G55" s="10">
        <v>83.78947368421052</v>
      </c>
      <c r="H55" s="10">
        <v>83.78947368421052</v>
      </c>
      <c r="I55" s="11">
        <v>51</v>
      </c>
      <c r="J55" s="10">
        <v>63.3</v>
      </c>
      <c r="K55" s="10">
        <v>99.475</v>
      </c>
      <c r="L55" s="10">
        <f t="shared" si="1"/>
        <v>74.15249999999999</v>
      </c>
      <c r="M55" s="10">
        <f t="shared" si="2"/>
        <v>83.51655921052631</v>
      </c>
      <c r="N55" s="11">
        <v>67</v>
      </c>
      <c r="O55" s="11"/>
      <c r="P55" s="11"/>
      <c r="Q55" s="11"/>
      <c r="R55" s="11"/>
      <c r="S55" s="11"/>
      <c r="T55" s="10">
        <f t="shared" si="3"/>
        <v>75</v>
      </c>
      <c r="U55" s="11">
        <v>88</v>
      </c>
      <c r="V55" s="11"/>
    </row>
    <row r="56" spans="1:22" ht="18" customHeight="1">
      <c r="A56" s="12">
        <v>1723040304</v>
      </c>
      <c r="B56" s="6" t="s">
        <v>23</v>
      </c>
      <c r="C56" s="10">
        <v>98.94999999999999</v>
      </c>
      <c r="D56" s="11">
        <v>63</v>
      </c>
      <c r="E56" s="10">
        <f t="shared" si="0"/>
        <v>88.16499999999999</v>
      </c>
      <c r="F56" s="11">
        <v>100</v>
      </c>
      <c r="G56" s="10">
        <v>78.65853658536585</v>
      </c>
      <c r="H56" s="10">
        <v>78.65853658536585</v>
      </c>
      <c r="I56" s="11">
        <v>114</v>
      </c>
      <c r="J56" s="10">
        <v>61</v>
      </c>
      <c r="K56" s="10">
        <v>99.4</v>
      </c>
      <c r="L56" s="10">
        <f t="shared" si="1"/>
        <v>72.52</v>
      </c>
      <c r="M56" s="10">
        <f t="shared" si="2"/>
        <v>80.11437195121951</v>
      </c>
      <c r="N56" s="11">
        <v>115</v>
      </c>
      <c r="O56" s="11"/>
      <c r="P56" s="11"/>
      <c r="Q56" s="11"/>
      <c r="R56" s="11"/>
      <c r="S56" s="11"/>
      <c r="T56" s="10">
        <f t="shared" si="3"/>
        <v>75</v>
      </c>
      <c r="U56" s="11">
        <v>88</v>
      </c>
      <c r="V56" s="11"/>
    </row>
    <row r="57" spans="1:22" ht="18" customHeight="1">
      <c r="A57" s="12">
        <v>1723040305</v>
      </c>
      <c r="B57" s="6" t="s">
        <v>22</v>
      </c>
      <c r="C57" s="10">
        <v>98.975</v>
      </c>
      <c r="D57" s="11">
        <v>67</v>
      </c>
      <c r="E57" s="10">
        <f t="shared" si="0"/>
        <v>89.38249999999998</v>
      </c>
      <c r="F57" s="11">
        <v>51</v>
      </c>
      <c r="G57" s="10">
        <v>77.825</v>
      </c>
      <c r="H57" s="10">
        <v>77.825</v>
      </c>
      <c r="I57" s="11">
        <v>119</v>
      </c>
      <c r="J57" s="10">
        <v>48.9</v>
      </c>
      <c r="K57" s="10">
        <v>99.475</v>
      </c>
      <c r="L57" s="10">
        <f t="shared" si="1"/>
        <v>64.07249999999999</v>
      </c>
      <c r="M57" s="10">
        <f t="shared" si="2"/>
        <v>78.65149999999998</v>
      </c>
      <c r="N57" s="11">
        <v>126</v>
      </c>
      <c r="O57" s="11"/>
      <c r="P57" s="11"/>
      <c r="Q57" s="11"/>
      <c r="R57" s="11"/>
      <c r="S57" s="11"/>
      <c r="T57" s="10">
        <f t="shared" si="3"/>
        <v>75</v>
      </c>
      <c r="U57" s="11">
        <v>88</v>
      </c>
      <c r="V57" s="11"/>
    </row>
    <row r="58" spans="1:22" ht="18" customHeight="1">
      <c r="A58" s="12">
        <v>1723040306</v>
      </c>
      <c r="B58" s="6" t="s">
        <v>24</v>
      </c>
      <c r="C58" s="10">
        <v>98.79999999999998</v>
      </c>
      <c r="D58" s="11">
        <v>63</v>
      </c>
      <c r="E58" s="10">
        <f t="shared" si="0"/>
        <v>88.05999999999997</v>
      </c>
      <c r="F58" s="11">
        <v>106</v>
      </c>
      <c r="G58" s="10">
        <v>86.21052631578948</v>
      </c>
      <c r="H58" s="10">
        <v>86.21052631578948</v>
      </c>
      <c r="I58" s="11">
        <v>25</v>
      </c>
      <c r="J58" s="10">
        <v>81.2</v>
      </c>
      <c r="K58" s="10">
        <v>99.55</v>
      </c>
      <c r="L58" s="10">
        <f t="shared" si="1"/>
        <v>86.705</v>
      </c>
      <c r="M58" s="10">
        <f t="shared" si="2"/>
        <v>86.74706578947368</v>
      </c>
      <c r="N58" s="11">
        <v>19</v>
      </c>
      <c r="O58" s="11"/>
      <c r="P58" s="11"/>
      <c r="Q58" s="11"/>
      <c r="R58" s="11"/>
      <c r="S58" s="11"/>
      <c r="T58" s="10">
        <f t="shared" si="3"/>
        <v>75</v>
      </c>
      <c r="U58" s="11">
        <v>88</v>
      </c>
      <c r="V58" s="11"/>
    </row>
    <row r="59" spans="1:22" ht="18" customHeight="1">
      <c r="A59" s="12">
        <v>1723040307</v>
      </c>
      <c r="B59" s="6" t="s">
        <v>23</v>
      </c>
      <c r="C59" s="10">
        <v>99.475</v>
      </c>
      <c r="D59" s="11">
        <v>65</v>
      </c>
      <c r="E59" s="10">
        <f t="shared" si="0"/>
        <v>89.1325</v>
      </c>
      <c r="F59" s="11">
        <v>57</v>
      </c>
      <c r="G59" s="10">
        <v>82.85365853658537</v>
      </c>
      <c r="H59" s="10">
        <v>82.85365853658537</v>
      </c>
      <c r="I59" s="11">
        <v>62</v>
      </c>
      <c r="J59" s="10">
        <v>60.2</v>
      </c>
      <c r="K59" s="10">
        <v>99.475</v>
      </c>
      <c r="L59" s="10">
        <f t="shared" si="1"/>
        <v>71.9825</v>
      </c>
      <c r="M59" s="10">
        <f t="shared" si="2"/>
        <v>82.79269512195121</v>
      </c>
      <c r="N59" s="11">
        <v>80</v>
      </c>
      <c r="O59" s="11">
        <v>34</v>
      </c>
      <c r="P59" s="11">
        <v>21</v>
      </c>
      <c r="Q59" s="11">
        <v>20</v>
      </c>
      <c r="R59" s="11"/>
      <c r="S59" s="11"/>
      <c r="T59" s="10">
        <f t="shared" si="3"/>
        <v>93.45</v>
      </c>
      <c r="U59" s="11">
        <v>3</v>
      </c>
      <c r="V59" s="11"/>
    </row>
    <row r="60" spans="1:22" ht="18" customHeight="1">
      <c r="A60" s="12">
        <v>1723040308</v>
      </c>
      <c r="B60" s="6" t="s">
        <v>22</v>
      </c>
      <c r="C60" s="10">
        <v>98.9</v>
      </c>
      <c r="D60" s="11">
        <v>82</v>
      </c>
      <c r="E60" s="10">
        <f t="shared" si="0"/>
        <v>93.83</v>
      </c>
      <c r="F60" s="11">
        <v>7</v>
      </c>
      <c r="G60" s="10">
        <v>81.9</v>
      </c>
      <c r="H60" s="10">
        <v>81.9</v>
      </c>
      <c r="I60" s="11">
        <v>84</v>
      </c>
      <c r="J60" s="10">
        <v>63.9</v>
      </c>
      <c r="K60" s="10">
        <v>99.4</v>
      </c>
      <c r="L60" s="10">
        <f t="shared" si="1"/>
        <v>74.55</v>
      </c>
      <c r="M60" s="10">
        <f t="shared" si="2"/>
        <v>83.78</v>
      </c>
      <c r="N60" s="11">
        <v>59</v>
      </c>
      <c r="O60" s="11">
        <v>23.5</v>
      </c>
      <c r="P60" s="11">
        <v>30</v>
      </c>
      <c r="Q60" s="11">
        <v>7.5</v>
      </c>
      <c r="R60" s="11"/>
      <c r="S60" s="11"/>
      <c r="T60" s="10">
        <f t="shared" si="3"/>
        <v>90.675</v>
      </c>
      <c r="U60" s="11">
        <v>6</v>
      </c>
      <c r="V60" s="11"/>
    </row>
    <row r="61" spans="1:22" ht="18" customHeight="1">
      <c r="A61" s="12">
        <v>1723040309</v>
      </c>
      <c r="B61" s="6" t="s">
        <v>22</v>
      </c>
      <c r="C61" s="10">
        <v>98.94999999999999</v>
      </c>
      <c r="D61" s="11">
        <v>67</v>
      </c>
      <c r="E61" s="10">
        <f t="shared" si="0"/>
        <v>89.36499999999998</v>
      </c>
      <c r="F61" s="11">
        <v>52</v>
      </c>
      <c r="G61" s="10">
        <v>76.2</v>
      </c>
      <c r="H61" s="10">
        <v>76.2</v>
      </c>
      <c r="I61" s="11">
        <v>125</v>
      </c>
      <c r="J61" s="10">
        <v>70.8</v>
      </c>
      <c r="K61" s="10">
        <v>99.475</v>
      </c>
      <c r="L61" s="10">
        <f t="shared" si="1"/>
        <v>79.40249999999999</v>
      </c>
      <c r="M61" s="10">
        <f t="shared" si="2"/>
        <v>79.971625</v>
      </c>
      <c r="N61" s="11">
        <v>116</v>
      </c>
      <c r="O61" s="11"/>
      <c r="P61" s="11"/>
      <c r="Q61" s="11"/>
      <c r="R61" s="11"/>
      <c r="S61" s="11"/>
      <c r="T61" s="10">
        <f t="shared" si="3"/>
        <v>75</v>
      </c>
      <c r="U61" s="11">
        <v>88</v>
      </c>
      <c r="V61" s="11"/>
    </row>
    <row r="62" spans="1:22" ht="18" customHeight="1">
      <c r="A62" s="12">
        <v>1723040311</v>
      </c>
      <c r="B62" s="6" t="s">
        <v>23</v>
      </c>
      <c r="C62" s="10">
        <v>99.475</v>
      </c>
      <c r="D62" s="11">
        <v>67</v>
      </c>
      <c r="E62" s="10">
        <f t="shared" si="0"/>
        <v>89.73249999999999</v>
      </c>
      <c r="F62" s="11">
        <v>45</v>
      </c>
      <c r="G62" s="10">
        <v>84.14634146341463</v>
      </c>
      <c r="H62" s="10">
        <v>84.14634146341463</v>
      </c>
      <c r="I62" s="11">
        <v>46</v>
      </c>
      <c r="J62" s="10">
        <v>59</v>
      </c>
      <c r="K62" s="10">
        <v>99.55</v>
      </c>
      <c r="L62" s="10">
        <f t="shared" si="1"/>
        <v>71.16499999999999</v>
      </c>
      <c r="M62" s="10">
        <f t="shared" si="2"/>
        <v>83.59567987804878</v>
      </c>
      <c r="N62" s="11">
        <v>65</v>
      </c>
      <c r="O62" s="11"/>
      <c r="P62" s="11"/>
      <c r="Q62" s="11"/>
      <c r="R62" s="11"/>
      <c r="S62" s="11"/>
      <c r="T62" s="10">
        <f t="shared" si="3"/>
        <v>75</v>
      </c>
      <c r="U62" s="11">
        <v>88</v>
      </c>
      <c r="V62" s="11"/>
    </row>
    <row r="63" spans="1:22" ht="18" customHeight="1">
      <c r="A63" s="12">
        <v>1723040312</v>
      </c>
      <c r="B63" s="6" t="s">
        <v>23</v>
      </c>
      <c r="C63" s="10">
        <v>98.725</v>
      </c>
      <c r="D63" s="11">
        <v>63</v>
      </c>
      <c r="E63" s="10">
        <f t="shared" si="0"/>
        <v>88.0075</v>
      </c>
      <c r="F63" s="11">
        <v>107</v>
      </c>
      <c r="G63" s="10">
        <v>88.3170731707317</v>
      </c>
      <c r="H63" s="10">
        <v>88.3170731707317</v>
      </c>
      <c r="I63" s="11">
        <v>7</v>
      </c>
      <c r="J63" s="10">
        <v>54.5</v>
      </c>
      <c r="K63" s="10">
        <v>99.32499999999999</v>
      </c>
      <c r="L63" s="10">
        <f t="shared" si="1"/>
        <v>67.94749999999999</v>
      </c>
      <c r="M63" s="10">
        <f t="shared" si="2"/>
        <v>85.18424390243902</v>
      </c>
      <c r="N63" s="11">
        <v>42</v>
      </c>
      <c r="O63" s="11">
        <v>10</v>
      </c>
      <c r="P63" s="11">
        <v>18</v>
      </c>
      <c r="Q63" s="11"/>
      <c r="R63" s="11"/>
      <c r="S63" s="11"/>
      <c r="T63" s="10">
        <f t="shared" si="3"/>
        <v>82.5</v>
      </c>
      <c r="U63" s="11">
        <v>39</v>
      </c>
      <c r="V63" s="11"/>
    </row>
    <row r="64" spans="1:22" ht="18" customHeight="1">
      <c r="A64" s="12">
        <v>1723040313</v>
      </c>
      <c r="B64" s="6" t="s">
        <v>23</v>
      </c>
      <c r="C64" s="10">
        <v>98.94999999999999</v>
      </c>
      <c r="D64" s="11">
        <v>63</v>
      </c>
      <c r="E64" s="10">
        <f t="shared" si="0"/>
        <v>88.16499999999999</v>
      </c>
      <c r="F64" s="11">
        <v>100</v>
      </c>
      <c r="G64" s="10">
        <v>80.60975609756098</v>
      </c>
      <c r="H64" s="10">
        <v>80.60975609756098</v>
      </c>
      <c r="I64" s="11">
        <v>101</v>
      </c>
      <c r="J64" s="10">
        <v>56.8</v>
      </c>
      <c r="K64" s="10">
        <v>99.475</v>
      </c>
      <c r="L64" s="10">
        <f t="shared" si="1"/>
        <v>69.60249999999999</v>
      </c>
      <c r="M64" s="10">
        <f t="shared" si="2"/>
        <v>80.84747865853659</v>
      </c>
      <c r="N64" s="11">
        <v>110</v>
      </c>
      <c r="O64" s="11"/>
      <c r="P64" s="11"/>
      <c r="Q64" s="11"/>
      <c r="R64" s="11"/>
      <c r="S64" s="11"/>
      <c r="T64" s="10">
        <f t="shared" si="3"/>
        <v>75</v>
      </c>
      <c r="U64" s="11">
        <v>88</v>
      </c>
      <c r="V64" s="11"/>
    </row>
    <row r="65" spans="1:22" ht="18" customHeight="1">
      <c r="A65" s="12">
        <v>1723040314</v>
      </c>
      <c r="B65" s="6" t="s">
        <v>24</v>
      </c>
      <c r="C65" s="10">
        <v>98.94999999999999</v>
      </c>
      <c r="D65" s="11">
        <v>63</v>
      </c>
      <c r="E65" s="10">
        <f t="shared" si="0"/>
        <v>88.16499999999999</v>
      </c>
      <c r="F65" s="11">
        <v>100</v>
      </c>
      <c r="G65" s="10">
        <v>83.63157894736842</v>
      </c>
      <c r="H65" s="10">
        <v>83.63157894736842</v>
      </c>
      <c r="I65" s="11">
        <v>53</v>
      </c>
      <c r="J65" s="10">
        <v>83.2</v>
      </c>
      <c r="K65" s="10">
        <v>99.475</v>
      </c>
      <c r="L65" s="10">
        <f t="shared" si="1"/>
        <v>88.0825</v>
      </c>
      <c r="M65" s="10">
        <f t="shared" si="2"/>
        <v>85.43257236842105</v>
      </c>
      <c r="N65" s="11">
        <v>36</v>
      </c>
      <c r="O65" s="11"/>
      <c r="P65" s="11">
        <v>9</v>
      </c>
      <c r="Q65" s="11">
        <v>7.5</v>
      </c>
      <c r="R65" s="11">
        <v>5</v>
      </c>
      <c r="S65" s="11"/>
      <c r="T65" s="10">
        <f t="shared" si="3"/>
        <v>79.125</v>
      </c>
      <c r="U65" s="11">
        <v>62</v>
      </c>
      <c r="V65" s="11"/>
    </row>
    <row r="66" spans="1:22" ht="18" customHeight="1">
      <c r="A66" s="12">
        <v>1723040315</v>
      </c>
      <c r="B66" s="6" t="s">
        <v>22</v>
      </c>
      <c r="C66" s="10">
        <v>98.875</v>
      </c>
      <c r="D66" s="11">
        <v>67</v>
      </c>
      <c r="E66" s="10">
        <f t="shared" si="0"/>
        <v>89.31249999999999</v>
      </c>
      <c r="F66" s="11">
        <v>54</v>
      </c>
      <c r="G66" s="10">
        <v>71.35</v>
      </c>
      <c r="H66" s="10">
        <v>71.35</v>
      </c>
      <c r="I66" s="11">
        <v>141</v>
      </c>
      <c r="J66" s="10">
        <v>30.5</v>
      </c>
      <c r="K66" s="10">
        <v>97.57499999999999</v>
      </c>
      <c r="L66" s="10">
        <f t="shared" si="1"/>
        <v>50.62249999999999</v>
      </c>
      <c r="M66" s="10">
        <f t="shared" si="2"/>
        <v>72.73149999999998</v>
      </c>
      <c r="N66" s="11">
        <v>147</v>
      </c>
      <c r="O66" s="11"/>
      <c r="P66" s="11"/>
      <c r="Q66" s="11"/>
      <c r="R66" s="11"/>
      <c r="S66" s="11"/>
      <c r="T66" s="10">
        <f t="shared" si="3"/>
        <v>75</v>
      </c>
      <c r="U66" s="11">
        <v>88</v>
      </c>
      <c r="V66" s="11"/>
    </row>
    <row r="67" spans="1:22" ht="18" customHeight="1">
      <c r="A67" s="12">
        <v>1723040316</v>
      </c>
      <c r="B67" s="6" t="s">
        <v>24</v>
      </c>
      <c r="C67" s="10">
        <v>99.4</v>
      </c>
      <c r="D67" s="11">
        <v>63</v>
      </c>
      <c r="E67" s="10">
        <f t="shared" si="0"/>
        <v>88.47999999999999</v>
      </c>
      <c r="F67" s="11">
        <v>84</v>
      </c>
      <c r="G67" s="10">
        <v>87.73684210526316</v>
      </c>
      <c r="H67" s="10">
        <v>87.73684210526316</v>
      </c>
      <c r="I67" s="11">
        <v>11</v>
      </c>
      <c r="J67" s="10">
        <v>92.4</v>
      </c>
      <c r="K67" s="10">
        <v>99.4</v>
      </c>
      <c r="L67" s="10">
        <f t="shared" si="1"/>
        <v>94.5</v>
      </c>
      <c r="M67" s="10">
        <f t="shared" si="2"/>
        <v>88.93710526315789</v>
      </c>
      <c r="N67" s="11">
        <v>4</v>
      </c>
      <c r="O67" s="11">
        <v>2</v>
      </c>
      <c r="P67" s="11">
        <v>12</v>
      </c>
      <c r="Q67" s="11"/>
      <c r="R67" s="11"/>
      <c r="S67" s="11">
        <v>30</v>
      </c>
      <c r="T67" s="10">
        <f t="shared" si="3"/>
        <v>83.1</v>
      </c>
      <c r="U67" s="11">
        <v>34</v>
      </c>
      <c r="V67" s="11"/>
    </row>
    <row r="68" spans="1:22" ht="18" customHeight="1">
      <c r="A68" s="12">
        <v>1723040317</v>
      </c>
      <c r="B68" s="6" t="s">
        <v>22</v>
      </c>
      <c r="C68" s="10">
        <v>99.025</v>
      </c>
      <c r="D68" s="11">
        <v>63</v>
      </c>
      <c r="E68" s="10">
        <f aca="true" t="shared" si="4" ref="E68:E131">C68*0.7+D68*0.3</f>
        <v>88.2175</v>
      </c>
      <c r="F68" s="11">
        <v>96</v>
      </c>
      <c r="G68" s="10">
        <v>73.775</v>
      </c>
      <c r="H68" s="10">
        <v>73.775</v>
      </c>
      <c r="I68" s="11">
        <v>137</v>
      </c>
      <c r="J68" s="10">
        <v>64.1</v>
      </c>
      <c r="K68" s="10">
        <v>98.15</v>
      </c>
      <c r="L68" s="10">
        <f aca="true" t="shared" si="5" ref="L68:L131">J68*0.7+K68*0.3</f>
        <v>74.315</v>
      </c>
      <c r="M68" s="10">
        <f aca="true" t="shared" si="6" ref="M68:M131">E68*0.25+H68*0.6+L68*0.15</f>
        <v>77.46662500000001</v>
      </c>
      <c r="N68" s="11">
        <v>136</v>
      </c>
      <c r="O68" s="11"/>
      <c r="P68" s="11"/>
      <c r="Q68" s="11"/>
      <c r="R68" s="11"/>
      <c r="S68" s="11"/>
      <c r="T68" s="10">
        <f aca="true" t="shared" si="7" ref="T68:T131">O68*0.3+P68*0.25+Q68*0.15+R68*0.15+S68*0.15+75</f>
        <v>75</v>
      </c>
      <c r="U68" s="11">
        <v>88</v>
      </c>
      <c r="V68" s="11"/>
    </row>
    <row r="69" spans="1:22" ht="18" customHeight="1">
      <c r="A69" s="12">
        <v>1723040318</v>
      </c>
      <c r="B69" s="6" t="s">
        <v>22</v>
      </c>
      <c r="C69" s="10">
        <v>98.725</v>
      </c>
      <c r="D69" s="11">
        <v>63</v>
      </c>
      <c r="E69" s="10">
        <f t="shared" si="4"/>
        <v>88.0075</v>
      </c>
      <c r="F69" s="11">
        <v>107</v>
      </c>
      <c r="G69" s="10">
        <v>82.5</v>
      </c>
      <c r="H69" s="10">
        <v>82.5</v>
      </c>
      <c r="I69" s="11">
        <v>68</v>
      </c>
      <c r="J69" s="10">
        <v>59</v>
      </c>
      <c r="K69" s="10">
        <v>99.475</v>
      </c>
      <c r="L69" s="10">
        <f t="shared" si="5"/>
        <v>71.1425</v>
      </c>
      <c r="M69" s="10">
        <f t="shared" si="6"/>
        <v>82.17325</v>
      </c>
      <c r="N69" s="11">
        <v>93</v>
      </c>
      <c r="O69" s="11"/>
      <c r="P69" s="11"/>
      <c r="Q69" s="11"/>
      <c r="R69" s="11"/>
      <c r="S69" s="11"/>
      <c r="T69" s="10">
        <f t="shared" si="7"/>
        <v>75</v>
      </c>
      <c r="U69" s="11">
        <v>88</v>
      </c>
      <c r="V69" s="11"/>
    </row>
    <row r="70" spans="1:22" ht="18" customHeight="1">
      <c r="A70" s="12">
        <v>1723040319</v>
      </c>
      <c r="B70" s="6" t="s">
        <v>23</v>
      </c>
      <c r="C70" s="10">
        <v>98.94999999999999</v>
      </c>
      <c r="D70" s="11">
        <v>67</v>
      </c>
      <c r="E70" s="10">
        <f t="shared" si="4"/>
        <v>89.36499999999998</v>
      </c>
      <c r="F70" s="11">
        <v>52</v>
      </c>
      <c r="G70" s="10">
        <v>80.90243902439025</v>
      </c>
      <c r="H70" s="10">
        <v>80.90243902439025</v>
      </c>
      <c r="I70" s="11">
        <v>96</v>
      </c>
      <c r="J70" s="10">
        <v>63.9</v>
      </c>
      <c r="K70" s="10">
        <v>99.475</v>
      </c>
      <c r="L70" s="10">
        <f t="shared" si="5"/>
        <v>74.57249999999999</v>
      </c>
      <c r="M70" s="10">
        <f t="shared" si="6"/>
        <v>82.06858841463414</v>
      </c>
      <c r="N70" s="11">
        <v>98</v>
      </c>
      <c r="O70" s="11"/>
      <c r="P70" s="11"/>
      <c r="Q70" s="11"/>
      <c r="R70" s="11"/>
      <c r="S70" s="11"/>
      <c r="T70" s="10">
        <f t="shared" si="7"/>
        <v>75</v>
      </c>
      <c r="U70" s="11">
        <v>88</v>
      </c>
      <c r="V70" s="11"/>
    </row>
    <row r="71" spans="1:22" ht="18" customHeight="1">
      <c r="A71" s="12">
        <v>1723040320</v>
      </c>
      <c r="B71" s="6" t="s">
        <v>22</v>
      </c>
      <c r="C71" s="10">
        <v>99.19999999999999</v>
      </c>
      <c r="D71" s="11">
        <v>63</v>
      </c>
      <c r="E71" s="10">
        <f t="shared" si="4"/>
        <v>88.33999999999997</v>
      </c>
      <c r="F71" s="11">
        <v>91</v>
      </c>
      <c r="G71" s="10">
        <v>78.95</v>
      </c>
      <c r="H71" s="10">
        <v>78.95</v>
      </c>
      <c r="I71" s="11">
        <v>110</v>
      </c>
      <c r="J71" s="10">
        <v>50.2</v>
      </c>
      <c r="K71" s="10">
        <v>98.07499999999999</v>
      </c>
      <c r="L71" s="10">
        <f t="shared" si="5"/>
        <v>64.5625</v>
      </c>
      <c r="M71" s="10">
        <f t="shared" si="6"/>
        <v>79.13937499999999</v>
      </c>
      <c r="N71" s="11">
        <v>123</v>
      </c>
      <c r="O71" s="11"/>
      <c r="P71" s="11"/>
      <c r="Q71" s="11"/>
      <c r="R71" s="11"/>
      <c r="S71" s="11"/>
      <c r="T71" s="10">
        <f t="shared" si="7"/>
        <v>75</v>
      </c>
      <c r="U71" s="11">
        <v>88</v>
      </c>
      <c r="V71" s="11"/>
    </row>
    <row r="72" spans="1:22" ht="18" customHeight="1">
      <c r="A72" s="12">
        <v>1723040322</v>
      </c>
      <c r="B72" s="6" t="s">
        <v>22</v>
      </c>
      <c r="C72" s="10">
        <v>99.25</v>
      </c>
      <c r="D72" s="11">
        <v>63</v>
      </c>
      <c r="E72" s="10">
        <f t="shared" si="4"/>
        <v>88.375</v>
      </c>
      <c r="F72" s="11">
        <v>89</v>
      </c>
      <c r="G72" s="10">
        <v>84.525</v>
      </c>
      <c r="H72" s="10">
        <v>84.525</v>
      </c>
      <c r="I72" s="11">
        <v>41</v>
      </c>
      <c r="J72" s="10">
        <v>80.7</v>
      </c>
      <c r="K72" s="10">
        <v>99.475</v>
      </c>
      <c r="L72" s="10">
        <f t="shared" si="5"/>
        <v>86.3325</v>
      </c>
      <c r="M72" s="10">
        <f t="shared" si="6"/>
        <v>85.758625</v>
      </c>
      <c r="N72" s="11">
        <v>30</v>
      </c>
      <c r="O72" s="11">
        <v>6</v>
      </c>
      <c r="P72" s="11">
        <v>6</v>
      </c>
      <c r="Q72" s="11"/>
      <c r="R72" s="11"/>
      <c r="S72" s="11"/>
      <c r="T72" s="10">
        <f t="shared" si="7"/>
        <v>78.3</v>
      </c>
      <c r="U72" s="11">
        <v>63</v>
      </c>
      <c r="V72" s="11"/>
    </row>
    <row r="73" spans="1:22" ht="18" customHeight="1">
      <c r="A73" s="12">
        <v>1723040323</v>
      </c>
      <c r="B73" s="6" t="s">
        <v>23</v>
      </c>
      <c r="C73" s="10">
        <v>99.55</v>
      </c>
      <c r="D73" s="11">
        <v>63</v>
      </c>
      <c r="E73" s="10">
        <f t="shared" si="4"/>
        <v>88.58499999999998</v>
      </c>
      <c r="F73" s="11">
        <v>83</v>
      </c>
      <c r="G73" s="10">
        <v>83.73170731707317</v>
      </c>
      <c r="H73" s="10">
        <v>83.73170731707317</v>
      </c>
      <c r="I73" s="11">
        <v>52</v>
      </c>
      <c r="J73" s="10">
        <v>61.9</v>
      </c>
      <c r="K73" s="10">
        <v>99.4</v>
      </c>
      <c r="L73" s="10">
        <f t="shared" si="5"/>
        <v>73.15</v>
      </c>
      <c r="M73" s="10">
        <f t="shared" si="6"/>
        <v>83.35777439024389</v>
      </c>
      <c r="N73" s="11">
        <v>70</v>
      </c>
      <c r="O73" s="11"/>
      <c r="P73" s="11"/>
      <c r="Q73" s="11"/>
      <c r="R73" s="11"/>
      <c r="S73" s="11"/>
      <c r="T73" s="10">
        <f t="shared" si="7"/>
        <v>75</v>
      </c>
      <c r="U73" s="11">
        <v>88</v>
      </c>
      <c r="V73" s="11"/>
    </row>
    <row r="74" spans="1:22" ht="18" customHeight="1">
      <c r="A74" s="12">
        <v>1723040326</v>
      </c>
      <c r="B74" s="6" t="s">
        <v>22</v>
      </c>
      <c r="C74" s="10">
        <v>99.025</v>
      </c>
      <c r="D74" s="11">
        <v>63</v>
      </c>
      <c r="E74" s="10">
        <f t="shared" si="4"/>
        <v>88.2175</v>
      </c>
      <c r="F74" s="11">
        <v>96</v>
      </c>
      <c r="G74" s="10">
        <v>76.525</v>
      </c>
      <c r="H74" s="10">
        <v>76.525</v>
      </c>
      <c r="I74" s="11">
        <v>123</v>
      </c>
      <c r="J74" s="10">
        <v>57.7</v>
      </c>
      <c r="K74" s="10">
        <v>98.15</v>
      </c>
      <c r="L74" s="10">
        <f t="shared" si="5"/>
        <v>69.83500000000001</v>
      </c>
      <c r="M74" s="10">
        <f t="shared" si="6"/>
        <v>78.444625</v>
      </c>
      <c r="N74" s="11">
        <v>128</v>
      </c>
      <c r="O74" s="11"/>
      <c r="P74" s="11"/>
      <c r="Q74" s="11"/>
      <c r="R74" s="11"/>
      <c r="S74" s="11"/>
      <c r="T74" s="10">
        <f t="shared" si="7"/>
        <v>75</v>
      </c>
      <c r="U74" s="11">
        <v>88</v>
      </c>
      <c r="V74" s="11"/>
    </row>
    <row r="75" spans="1:22" ht="18" customHeight="1">
      <c r="A75" s="12">
        <v>1723040327</v>
      </c>
      <c r="B75" s="6" t="s">
        <v>22</v>
      </c>
      <c r="C75" s="10">
        <v>98.94999999999999</v>
      </c>
      <c r="D75" s="11">
        <v>63</v>
      </c>
      <c r="E75" s="10">
        <f t="shared" si="4"/>
        <v>88.16499999999999</v>
      </c>
      <c r="F75" s="11">
        <v>100</v>
      </c>
      <c r="G75" s="10">
        <v>81.925</v>
      </c>
      <c r="H75" s="10">
        <v>81.925</v>
      </c>
      <c r="I75" s="11">
        <v>83</v>
      </c>
      <c r="J75" s="10">
        <v>65.1</v>
      </c>
      <c r="K75" s="10">
        <v>99.32499999999999</v>
      </c>
      <c r="L75" s="10">
        <f t="shared" si="5"/>
        <v>75.36749999999999</v>
      </c>
      <c r="M75" s="10">
        <f t="shared" si="6"/>
        <v>82.501375</v>
      </c>
      <c r="N75" s="11">
        <v>90</v>
      </c>
      <c r="O75" s="11"/>
      <c r="P75" s="11"/>
      <c r="Q75" s="11"/>
      <c r="R75" s="11"/>
      <c r="S75" s="11"/>
      <c r="T75" s="10">
        <f t="shared" si="7"/>
        <v>75</v>
      </c>
      <c r="U75" s="11">
        <v>88</v>
      </c>
      <c r="V75" s="11"/>
    </row>
    <row r="76" spans="1:22" ht="18" customHeight="1">
      <c r="A76" s="12">
        <v>1723040328</v>
      </c>
      <c r="B76" s="6" t="s">
        <v>23</v>
      </c>
      <c r="C76" s="10">
        <v>99.475</v>
      </c>
      <c r="D76" s="11">
        <v>67</v>
      </c>
      <c r="E76" s="10">
        <f t="shared" si="4"/>
        <v>89.73249999999999</v>
      </c>
      <c r="F76" s="11">
        <v>45</v>
      </c>
      <c r="G76" s="10">
        <v>82.3170731707317</v>
      </c>
      <c r="H76" s="10">
        <v>82.3170731707317</v>
      </c>
      <c r="I76" s="11">
        <v>78</v>
      </c>
      <c r="J76" s="10">
        <v>65</v>
      </c>
      <c r="K76" s="10">
        <v>99.475</v>
      </c>
      <c r="L76" s="10">
        <f t="shared" si="5"/>
        <v>75.3425</v>
      </c>
      <c r="M76" s="10">
        <f t="shared" si="6"/>
        <v>83.12474390243901</v>
      </c>
      <c r="N76" s="11">
        <v>76</v>
      </c>
      <c r="O76" s="11">
        <v>4.2</v>
      </c>
      <c r="P76" s="11">
        <v>22</v>
      </c>
      <c r="Q76" s="11">
        <v>15</v>
      </c>
      <c r="R76" s="11"/>
      <c r="S76" s="11"/>
      <c r="T76" s="10">
        <f t="shared" si="7"/>
        <v>84.01</v>
      </c>
      <c r="U76" s="11">
        <v>29</v>
      </c>
      <c r="V76" s="11"/>
    </row>
    <row r="77" spans="1:22" ht="18" customHeight="1">
      <c r="A77" s="12">
        <v>1723040331</v>
      </c>
      <c r="B77" s="6" t="s">
        <v>22</v>
      </c>
      <c r="C77" s="10">
        <v>99.4</v>
      </c>
      <c r="D77" s="11">
        <v>65</v>
      </c>
      <c r="E77" s="10">
        <f t="shared" si="4"/>
        <v>89.08</v>
      </c>
      <c r="F77" s="11">
        <v>58</v>
      </c>
      <c r="G77" s="10">
        <v>83.625</v>
      </c>
      <c r="H77" s="10">
        <v>83.625</v>
      </c>
      <c r="I77" s="11">
        <v>53</v>
      </c>
      <c r="J77" s="10">
        <v>82.7</v>
      </c>
      <c r="K77" s="10">
        <v>99.475</v>
      </c>
      <c r="L77" s="10">
        <f t="shared" si="5"/>
        <v>87.7325</v>
      </c>
      <c r="M77" s="10">
        <f t="shared" si="6"/>
        <v>85.60487499999999</v>
      </c>
      <c r="N77" s="11">
        <v>33</v>
      </c>
      <c r="O77" s="11"/>
      <c r="P77" s="11">
        <v>53</v>
      </c>
      <c r="Q77" s="11">
        <v>15</v>
      </c>
      <c r="R77" s="11"/>
      <c r="S77" s="11">
        <v>8</v>
      </c>
      <c r="T77" s="10">
        <f t="shared" si="7"/>
        <v>91.7</v>
      </c>
      <c r="U77" s="11">
        <v>4</v>
      </c>
      <c r="V77" s="11"/>
    </row>
    <row r="78" spans="1:22" ht="18" customHeight="1">
      <c r="A78" s="12">
        <v>1723040401</v>
      </c>
      <c r="B78" s="6" t="s">
        <v>22</v>
      </c>
      <c r="C78" s="10">
        <v>100</v>
      </c>
      <c r="D78" s="11">
        <v>71</v>
      </c>
      <c r="E78" s="10">
        <f t="shared" si="4"/>
        <v>91.3</v>
      </c>
      <c r="F78" s="11">
        <v>22</v>
      </c>
      <c r="G78" s="10">
        <v>89.2</v>
      </c>
      <c r="H78" s="10">
        <v>89.2</v>
      </c>
      <c r="I78" s="11">
        <v>2</v>
      </c>
      <c r="J78" s="10">
        <v>81.2</v>
      </c>
      <c r="K78" s="10">
        <v>100</v>
      </c>
      <c r="L78" s="10">
        <f t="shared" si="5"/>
        <v>86.84</v>
      </c>
      <c r="M78" s="10">
        <f t="shared" si="6"/>
        <v>89.371</v>
      </c>
      <c r="N78" s="11">
        <v>3</v>
      </c>
      <c r="O78" s="11"/>
      <c r="P78" s="11">
        <v>34</v>
      </c>
      <c r="Q78" s="11">
        <v>20</v>
      </c>
      <c r="R78" s="11"/>
      <c r="S78" s="11"/>
      <c r="T78" s="10">
        <f t="shared" si="7"/>
        <v>86.5</v>
      </c>
      <c r="U78" s="11">
        <v>18</v>
      </c>
      <c r="V78" s="11"/>
    </row>
    <row r="79" spans="1:22" ht="18" customHeight="1">
      <c r="A79" s="12">
        <v>1723040402</v>
      </c>
      <c r="B79" s="6" t="s">
        <v>22</v>
      </c>
      <c r="C79" s="10">
        <v>100</v>
      </c>
      <c r="D79" s="11">
        <v>63</v>
      </c>
      <c r="E79" s="10">
        <f t="shared" si="4"/>
        <v>88.9</v>
      </c>
      <c r="F79" s="11">
        <v>63</v>
      </c>
      <c r="G79" s="10">
        <v>76.875</v>
      </c>
      <c r="H79" s="10">
        <v>76.875</v>
      </c>
      <c r="I79" s="11">
        <v>122</v>
      </c>
      <c r="J79" s="10">
        <v>57.4</v>
      </c>
      <c r="K79" s="10">
        <v>100</v>
      </c>
      <c r="L79" s="10">
        <f t="shared" si="5"/>
        <v>70.18</v>
      </c>
      <c r="M79" s="10">
        <f t="shared" si="6"/>
        <v>78.877</v>
      </c>
      <c r="N79" s="11">
        <v>124</v>
      </c>
      <c r="O79" s="11"/>
      <c r="P79" s="11"/>
      <c r="Q79" s="11"/>
      <c r="R79" s="11"/>
      <c r="S79" s="11"/>
      <c r="T79" s="10">
        <f t="shared" si="7"/>
        <v>75</v>
      </c>
      <c r="U79" s="11">
        <v>88</v>
      </c>
      <c r="V79" s="11"/>
    </row>
    <row r="80" spans="1:22" ht="18" customHeight="1">
      <c r="A80" s="12">
        <v>1723040403</v>
      </c>
      <c r="B80" s="6" t="s">
        <v>23</v>
      </c>
      <c r="C80" s="10">
        <v>100</v>
      </c>
      <c r="D80" s="11">
        <v>65</v>
      </c>
      <c r="E80" s="10">
        <f t="shared" si="4"/>
        <v>89.5</v>
      </c>
      <c r="F80" s="11">
        <v>48</v>
      </c>
      <c r="G80" s="10">
        <v>82.1219512195122</v>
      </c>
      <c r="H80" s="10">
        <v>82.1219512195122</v>
      </c>
      <c r="I80" s="11">
        <v>79</v>
      </c>
      <c r="J80" s="10">
        <v>71.4</v>
      </c>
      <c r="K80" s="10">
        <v>100</v>
      </c>
      <c r="L80" s="10">
        <f t="shared" si="5"/>
        <v>79.98</v>
      </c>
      <c r="M80" s="10">
        <f t="shared" si="6"/>
        <v>83.64517073170732</v>
      </c>
      <c r="N80" s="11">
        <v>62</v>
      </c>
      <c r="O80" s="11">
        <v>45.6</v>
      </c>
      <c r="P80" s="11">
        <v>18</v>
      </c>
      <c r="Q80" s="11">
        <v>15</v>
      </c>
      <c r="R80" s="11"/>
      <c r="S80" s="11"/>
      <c r="T80" s="10">
        <f t="shared" si="7"/>
        <v>95.43</v>
      </c>
      <c r="U80" s="11">
        <v>2</v>
      </c>
      <c r="V80" s="11"/>
    </row>
    <row r="81" spans="1:22" ht="18" customHeight="1">
      <c r="A81" s="12">
        <v>1723040404</v>
      </c>
      <c r="B81" s="6" t="s">
        <v>22</v>
      </c>
      <c r="C81" s="10">
        <v>100</v>
      </c>
      <c r="D81" s="11">
        <v>63</v>
      </c>
      <c r="E81" s="10">
        <f t="shared" si="4"/>
        <v>88.9</v>
      </c>
      <c r="F81" s="11">
        <v>63</v>
      </c>
      <c r="G81" s="10">
        <v>70.25</v>
      </c>
      <c r="H81" s="10">
        <v>70.25</v>
      </c>
      <c r="I81" s="11">
        <v>143</v>
      </c>
      <c r="J81" s="10">
        <v>65</v>
      </c>
      <c r="K81" s="10">
        <v>100</v>
      </c>
      <c r="L81" s="10">
        <f t="shared" si="5"/>
        <v>75.5</v>
      </c>
      <c r="M81" s="10">
        <f t="shared" si="6"/>
        <v>75.7</v>
      </c>
      <c r="N81" s="11">
        <v>143</v>
      </c>
      <c r="O81" s="11"/>
      <c r="P81" s="11"/>
      <c r="Q81" s="11"/>
      <c r="R81" s="11"/>
      <c r="S81" s="11"/>
      <c r="T81" s="10">
        <f t="shared" si="7"/>
        <v>75</v>
      </c>
      <c r="U81" s="11">
        <v>88</v>
      </c>
      <c r="V81" s="11"/>
    </row>
    <row r="82" spans="1:22" ht="18" customHeight="1">
      <c r="A82" s="12">
        <v>1723040405</v>
      </c>
      <c r="B82" s="6" t="s">
        <v>22</v>
      </c>
      <c r="C82" s="10">
        <v>99.75</v>
      </c>
      <c r="D82" s="11">
        <v>63</v>
      </c>
      <c r="E82" s="10">
        <f t="shared" si="4"/>
        <v>88.725</v>
      </c>
      <c r="F82" s="11">
        <v>80</v>
      </c>
      <c r="G82" s="10">
        <v>75.175</v>
      </c>
      <c r="H82" s="10">
        <v>75.175</v>
      </c>
      <c r="I82" s="11">
        <v>131</v>
      </c>
      <c r="J82" s="10">
        <v>60.3</v>
      </c>
      <c r="K82" s="10">
        <v>99.75</v>
      </c>
      <c r="L82" s="10">
        <f t="shared" si="5"/>
        <v>72.13499999999999</v>
      </c>
      <c r="M82" s="10">
        <f t="shared" si="6"/>
        <v>78.1065</v>
      </c>
      <c r="N82" s="11">
        <v>132</v>
      </c>
      <c r="O82" s="11"/>
      <c r="P82" s="11"/>
      <c r="Q82" s="11"/>
      <c r="R82" s="11"/>
      <c r="S82" s="11"/>
      <c r="T82" s="10">
        <f t="shared" si="7"/>
        <v>75</v>
      </c>
      <c r="U82" s="11">
        <v>88</v>
      </c>
      <c r="V82" s="11"/>
    </row>
    <row r="83" spans="1:22" ht="18" customHeight="1">
      <c r="A83" s="12">
        <v>1723040407</v>
      </c>
      <c r="B83" s="6" t="s">
        <v>22</v>
      </c>
      <c r="C83" s="10">
        <v>100</v>
      </c>
      <c r="D83" s="11">
        <v>67</v>
      </c>
      <c r="E83" s="10">
        <f t="shared" si="4"/>
        <v>90.1</v>
      </c>
      <c r="F83" s="11">
        <v>36</v>
      </c>
      <c r="G83" s="10">
        <v>84.55</v>
      </c>
      <c r="H83" s="10">
        <v>84.55</v>
      </c>
      <c r="I83" s="11">
        <v>40</v>
      </c>
      <c r="J83" s="10">
        <v>80.3</v>
      </c>
      <c r="K83" s="10">
        <v>100</v>
      </c>
      <c r="L83" s="10">
        <f t="shared" si="5"/>
        <v>86.21</v>
      </c>
      <c r="M83" s="10">
        <f t="shared" si="6"/>
        <v>86.1865</v>
      </c>
      <c r="N83" s="11">
        <v>24</v>
      </c>
      <c r="O83" s="11">
        <v>5</v>
      </c>
      <c r="P83" s="11">
        <v>15</v>
      </c>
      <c r="Q83" s="11">
        <v>20</v>
      </c>
      <c r="R83" s="11"/>
      <c r="S83" s="11"/>
      <c r="T83" s="10">
        <f t="shared" si="7"/>
        <v>83.25</v>
      </c>
      <c r="U83" s="11">
        <v>33</v>
      </c>
      <c r="V83" s="11"/>
    </row>
    <row r="84" spans="1:22" ht="18" customHeight="1">
      <c r="A84" s="12">
        <v>1723040408</v>
      </c>
      <c r="B84" s="6" t="s">
        <v>22</v>
      </c>
      <c r="C84" s="10">
        <v>100</v>
      </c>
      <c r="D84" s="11">
        <v>75</v>
      </c>
      <c r="E84" s="10">
        <f t="shared" si="4"/>
        <v>92.5</v>
      </c>
      <c r="F84" s="11">
        <v>13</v>
      </c>
      <c r="G84" s="10">
        <v>87.6</v>
      </c>
      <c r="H84" s="10">
        <v>87.6</v>
      </c>
      <c r="I84" s="11">
        <v>12</v>
      </c>
      <c r="J84" s="10">
        <v>78.2</v>
      </c>
      <c r="K84" s="10">
        <v>100</v>
      </c>
      <c r="L84" s="10">
        <f t="shared" si="5"/>
        <v>84.74000000000001</v>
      </c>
      <c r="M84" s="10">
        <f t="shared" si="6"/>
        <v>88.396</v>
      </c>
      <c r="N84" s="11">
        <v>7</v>
      </c>
      <c r="O84" s="11">
        <v>2</v>
      </c>
      <c r="P84" s="11">
        <v>22</v>
      </c>
      <c r="Q84" s="11">
        <v>15</v>
      </c>
      <c r="R84" s="11"/>
      <c r="S84" s="11"/>
      <c r="T84" s="10">
        <f t="shared" si="7"/>
        <v>83.35</v>
      </c>
      <c r="U84" s="11">
        <v>31</v>
      </c>
      <c r="V84" s="11"/>
    </row>
    <row r="85" spans="1:22" ht="18" customHeight="1">
      <c r="A85" s="12">
        <v>1723040409</v>
      </c>
      <c r="B85" s="6" t="s">
        <v>23</v>
      </c>
      <c r="C85" s="10">
        <v>99.9</v>
      </c>
      <c r="D85" s="11">
        <v>63</v>
      </c>
      <c r="E85" s="10">
        <f t="shared" si="4"/>
        <v>88.82999999999998</v>
      </c>
      <c r="F85" s="11">
        <v>77</v>
      </c>
      <c r="G85" s="10">
        <v>86.97560975609755</v>
      </c>
      <c r="H85" s="10">
        <v>86.97560975609755</v>
      </c>
      <c r="I85" s="11">
        <v>17</v>
      </c>
      <c r="J85" s="10">
        <v>65</v>
      </c>
      <c r="K85" s="10">
        <v>99.9</v>
      </c>
      <c r="L85" s="10">
        <f t="shared" si="5"/>
        <v>75.47</v>
      </c>
      <c r="M85" s="10">
        <f t="shared" si="6"/>
        <v>85.71336585365852</v>
      </c>
      <c r="N85" s="11">
        <v>31</v>
      </c>
      <c r="O85" s="11"/>
      <c r="P85" s="11"/>
      <c r="Q85" s="11"/>
      <c r="R85" s="11"/>
      <c r="S85" s="11"/>
      <c r="T85" s="10">
        <f t="shared" si="7"/>
        <v>75</v>
      </c>
      <c r="U85" s="11">
        <v>88</v>
      </c>
      <c r="V85" s="11"/>
    </row>
    <row r="86" spans="1:22" ht="18" customHeight="1">
      <c r="A86" s="12">
        <v>1723040410</v>
      </c>
      <c r="B86" s="6" t="s">
        <v>22</v>
      </c>
      <c r="C86" s="10">
        <v>100</v>
      </c>
      <c r="D86" s="11">
        <v>63</v>
      </c>
      <c r="E86" s="10">
        <f t="shared" si="4"/>
        <v>88.9</v>
      </c>
      <c r="F86" s="11">
        <v>63</v>
      </c>
      <c r="G86" s="10">
        <v>78.45</v>
      </c>
      <c r="H86" s="10">
        <v>78.45</v>
      </c>
      <c r="I86" s="11">
        <v>116</v>
      </c>
      <c r="J86" s="10">
        <v>74</v>
      </c>
      <c r="K86" s="10">
        <v>100</v>
      </c>
      <c r="L86" s="10">
        <f t="shared" si="5"/>
        <v>81.8</v>
      </c>
      <c r="M86" s="10">
        <f t="shared" si="6"/>
        <v>81.565</v>
      </c>
      <c r="N86" s="11">
        <v>102</v>
      </c>
      <c r="O86" s="11"/>
      <c r="P86" s="11"/>
      <c r="Q86" s="11"/>
      <c r="R86" s="11"/>
      <c r="S86" s="11"/>
      <c r="T86" s="10">
        <f t="shared" si="7"/>
        <v>75</v>
      </c>
      <c r="U86" s="11">
        <v>88</v>
      </c>
      <c r="V86" s="11"/>
    </row>
    <row r="87" spans="1:22" ht="18" customHeight="1">
      <c r="A87" s="12">
        <v>1723040411</v>
      </c>
      <c r="B87" s="6" t="s">
        <v>24</v>
      </c>
      <c r="C87" s="10">
        <v>99.95</v>
      </c>
      <c r="D87" s="11">
        <v>63</v>
      </c>
      <c r="E87" s="10">
        <f t="shared" si="4"/>
        <v>88.86500000000001</v>
      </c>
      <c r="F87" s="11">
        <v>75</v>
      </c>
      <c r="G87" s="10">
        <v>82.34210526315789</v>
      </c>
      <c r="H87" s="10">
        <v>82.34210526315789</v>
      </c>
      <c r="I87" s="11">
        <v>77</v>
      </c>
      <c r="J87" s="10">
        <v>65</v>
      </c>
      <c r="K87" s="10">
        <v>99.95</v>
      </c>
      <c r="L87" s="10">
        <f t="shared" si="5"/>
        <v>75.485</v>
      </c>
      <c r="M87" s="10">
        <f t="shared" si="6"/>
        <v>82.94426315789472</v>
      </c>
      <c r="N87" s="11">
        <v>79</v>
      </c>
      <c r="O87" s="11"/>
      <c r="P87" s="11"/>
      <c r="Q87" s="11"/>
      <c r="R87" s="11"/>
      <c r="S87" s="11"/>
      <c r="T87" s="10">
        <f t="shared" si="7"/>
        <v>75</v>
      </c>
      <c r="U87" s="11">
        <v>88</v>
      </c>
      <c r="V87" s="11"/>
    </row>
    <row r="88" spans="1:22" ht="18" customHeight="1">
      <c r="A88" s="12">
        <v>1723040412</v>
      </c>
      <c r="B88" s="6" t="s">
        <v>22</v>
      </c>
      <c r="C88" s="10">
        <v>100</v>
      </c>
      <c r="D88" s="11">
        <v>65</v>
      </c>
      <c r="E88" s="10">
        <f t="shared" si="4"/>
        <v>89.5</v>
      </c>
      <c r="F88" s="11">
        <v>48</v>
      </c>
      <c r="G88" s="10">
        <v>88.15</v>
      </c>
      <c r="H88" s="10">
        <v>88.15</v>
      </c>
      <c r="I88" s="11">
        <v>8</v>
      </c>
      <c r="J88" s="10">
        <v>81</v>
      </c>
      <c r="K88" s="10">
        <v>100</v>
      </c>
      <c r="L88" s="10">
        <f t="shared" si="5"/>
        <v>86.69999999999999</v>
      </c>
      <c r="M88" s="10">
        <f t="shared" si="6"/>
        <v>88.27</v>
      </c>
      <c r="N88" s="11">
        <v>9</v>
      </c>
      <c r="O88" s="11"/>
      <c r="P88" s="11">
        <v>18</v>
      </c>
      <c r="Q88" s="11"/>
      <c r="R88" s="11"/>
      <c r="S88" s="11"/>
      <c r="T88" s="10">
        <f t="shared" si="7"/>
        <v>79.5</v>
      </c>
      <c r="U88" s="11">
        <v>59</v>
      </c>
      <c r="V88" s="11"/>
    </row>
    <row r="89" spans="1:22" ht="18" customHeight="1">
      <c r="A89" s="12">
        <v>1723040413</v>
      </c>
      <c r="B89" s="6" t="s">
        <v>22</v>
      </c>
      <c r="C89" s="10">
        <v>100</v>
      </c>
      <c r="D89" s="11">
        <v>63</v>
      </c>
      <c r="E89" s="10">
        <f t="shared" si="4"/>
        <v>88.9</v>
      </c>
      <c r="F89" s="11">
        <v>63</v>
      </c>
      <c r="G89" s="10">
        <v>82.575</v>
      </c>
      <c r="H89" s="10">
        <v>82.575</v>
      </c>
      <c r="I89" s="11">
        <v>67</v>
      </c>
      <c r="J89" s="10">
        <v>60</v>
      </c>
      <c r="K89" s="10">
        <v>99.95</v>
      </c>
      <c r="L89" s="10">
        <f t="shared" si="5"/>
        <v>71.985</v>
      </c>
      <c r="M89" s="10">
        <f t="shared" si="6"/>
        <v>82.56775</v>
      </c>
      <c r="N89" s="11">
        <v>86</v>
      </c>
      <c r="O89" s="11"/>
      <c r="P89" s="11"/>
      <c r="Q89" s="11"/>
      <c r="R89" s="11"/>
      <c r="S89" s="11"/>
      <c r="T89" s="10">
        <f t="shared" si="7"/>
        <v>75</v>
      </c>
      <c r="U89" s="11">
        <v>88</v>
      </c>
      <c r="V89" s="11"/>
    </row>
    <row r="90" spans="1:22" ht="18" customHeight="1">
      <c r="A90" s="12">
        <v>1723040414</v>
      </c>
      <c r="B90" s="6" t="s">
        <v>24</v>
      </c>
      <c r="C90" s="10">
        <v>100</v>
      </c>
      <c r="D90" s="11">
        <v>63</v>
      </c>
      <c r="E90" s="10">
        <f t="shared" si="4"/>
        <v>88.9</v>
      </c>
      <c r="F90" s="11">
        <v>63</v>
      </c>
      <c r="G90" s="10">
        <v>73.86842105263158</v>
      </c>
      <c r="H90" s="10">
        <v>73.86842105263158</v>
      </c>
      <c r="I90" s="11">
        <v>136</v>
      </c>
      <c r="J90" s="10">
        <v>59.7</v>
      </c>
      <c r="K90" s="10">
        <v>100</v>
      </c>
      <c r="L90" s="10">
        <f t="shared" si="5"/>
        <v>71.78999999999999</v>
      </c>
      <c r="M90" s="10">
        <f t="shared" si="6"/>
        <v>77.31455263157895</v>
      </c>
      <c r="N90" s="11">
        <v>137</v>
      </c>
      <c r="O90" s="11"/>
      <c r="P90" s="11"/>
      <c r="Q90" s="11"/>
      <c r="R90" s="11"/>
      <c r="S90" s="11"/>
      <c r="T90" s="10">
        <f t="shared" si="7"/>
        <v>75</v>
      </c>
      <c r="U90" s="11">
        <v>88</v>
      </c>
      <c r="V90" s="11"/>
    </row>
    <row r="91" spans="1:22" ht="18" customHeight="1">
      <c r="A91" s="12">
        <v>1723040415</v>
      </c>
      <c r="B91" s="13" t="s">
        <v>22</v>
      </c>
      <c r="C91" s="10">
        <v>100</v>
      </c>
      <c r="D91" s="11">
        <v>63</v>
      </c>
      <c r="E91" s="10">
        <f t="shared" si="4"/>
        <v>88.9</v>
      </c>
      <c r="F91" s="11">
        <v>63</v>
      </c>
      <c r="G91" s="10">
        <v>74.15</v>
      </c>
      <c r="H91" s="10">
        <v>74.15</v>
      </c>
      <c r="I91" s="11">
        <v>135</v>
      </c>
      <c r="J91" s="10">
        <v>64.3</v>
      </c>
      <c r="K91" s="10">
        <v>100</v>
      </c>
      <c r="L91" s="10">
        <f t="shared" si="5"/>
        <v>75.00999999999999</v>
      </c>
      <c r="M91" s="10">
        <f t="shared" si="6"/>
        <v>77.9665</v>
      </c>
      <c r="N91" s="11">
        <v>133</v>
      </c>
      <c r="O91" s="11"/>
      <c r="P91" s="11"/>
      <c r="Q91" s="11"/>
      <c r="R91" s="11"/>
      <c r="S91" s="11"/>
      <c r="T91" s="10">
        <f t="shared" si="7"/>
        <v>75</v>
      </c>
      <c r="U91" s="11">
        <v>88</v>
      </c>
      <c r="V91" s="11"/>
    </row>
    <row r="92" spans="1:22" ht="18" customHeight="1">
      <c r="A92" s="12">
        <v>1723040416</v>
      </c>
      <c r="B92" s="14" t="s">
        <v>22</v>
      </c>
      <c r="C92" s="10">
        <v>100</v>
      </c>
      <c r="D92" s="11">
        <v>63</v>
      </c>
      <c r="E92" s="10">
        <f t="shared" si="4"/>
        <v>88.9</v>
      </c>
      <c r="F92" s="11">
        <v>63</v>
      </c>
      <c r="G92" s="10">
        <v>75.525</v>
      </c>
      <c r="H92" s="10">
        <v>75.525</v>
      </c>
      <c r="I92" s="11">
        <v>130</v>
      </c>
      <c r="J92" s="10">
        <v>65</v>
      </c>
      <c r="K92" s="10">
        <v>100</v>
      </c>
      <c r="L92" s="10">
        <f t="shared" si="5"/>
        <v>75.5</v>
      </c>
      <c r="M92" s="10">
        <f t="shared" si="6"/>
        <v>78.86500000000001</v>
      </c>
      <c r="N92" s="11">
        <v>125</v>
      </c>
      <c r="O92" s="11"/>
      <c r="P92" s="11"/>
      <c r="Q92" s="11"/>
      <c r="R92" s="11"/>
      <c r="S92" s="11"/>
      <c r="T92" s="10">
        <f t="shared" si="7"/>
        <v>75</v>
      </c>
      <c r="U92" s="11">
        <v>88</v>
      </c>
      <c r="V92" s="11"/>
    </row>
    <row r="93" spans="1:22" ht="18" customHeight="1">
      <c r="A93" s="12">
        <v>1723040417</v>
      </c>
      <c r="B93" s="6" t="s">
        <v>23</v>
      </c>
      <c r="C93" s="10">
        <v>100</v>
      </c>
      <c r="D93" s="11">
        <v>63</v>
      </c>
      <c r="E93" s="10">
        <f t="shared" si="4"/>
        <v>88.9</v>
      </c>
      <c r="F93" s="11">
        <v>63</v>
      </c>
      <c r="G93" s="10">
        <v>86.21951219512195</v>
      </c>
      <c r="H93" s="10">
        <v>86.21951219512195</v>
      </c>
      <c r="I93" s="11">
        <v>24</v>
      </c>
      <c r="J93" s="10">
        <v>63.5</v>
      </c>
      <c r="K93" s="10">
        <v>100</v>
      </c>
      <c r="L93" s="10">
        <f t="shared" si="5"/>
        <v>74.44999999999999</v>
      </c>
      <c r="M93" s="10">
        <f t="shared" si="6"/>
        <v>85.12420731707317</v>
      </c>
      <c r="N93" s="11">
        <v>43</v>
      </c>
      <c r="O93" s="11"/>
      <c r="P93" s="11"/>
      <c r="Q93" s="11"/>
      <c r="R93" s="11"/>
      <c r="S93" s="11"/>
      <c r="T93" s="10">
        <f t="shared" si="7"/>
        <v>75</v>
      </c>
      <c r="U93" s="11">
        <v>88</v>
      </c>
      <c r="V93" s="11"/>
    </row>
    <row r="94" spans="1:22" ht="18" customHeight="1">
      <c r="A94" s="12">
        <v>1723040420</v>
      </c>
      <c r="B94" s="6" t="s">
        <v>24</v>
      </c>
      <c r="C94" s="10">
        <v>100</v>
      </c>
      <c r="D94" s="11">
        <v>67</v>
      </c>
      <c r="E94" s="10">
        <f t="shared" si="4"/>
        <v>90.1</v>
      </c>
      <c r="F94" s="11">
        <v>36</v>
      </c>
      <c r="G94" s="10">
        <v>83.60526315789474</v>
      </c>
      <c r="H94" s="10">
        <v>83.60526315789474</v>
      </c>
      <c r="I94" s="11">
        <v>56</v>
      </c>
      <c r="J94" s="10">
        <v>52.8</v>
      </c>
      <c r="K94" s="10">
        <v>100</v>
      </c>
      <c r="L94" s="10">
        <f t="shared" si="5"/>
        <v>66.96</v>
      </c>
      <c r="M94" s="10">
        <f t="shared" si="6"/>
        <v>82.73215789473683</v>
      </c>
      <c r="N94" s="11">
        <v>83</v>
      </c>
      <c r="O94" s="11"/>
      <c r="P94" s="11"/>
      <c r="Q94" s="11"/>
      <c r="R94" s="11"/>
      <c r="S94" s="11"/>
      <c r="T94" s="10">
        <f t="shared" si="7"/>
        <v>75</v>
      </c>
      <c r="U94" s="11">
        <v>88</v>
      </c>
      <c r="V94" s="11"/>
    </row>
    <row r="95" spans="1:22" ht="18" customHeight="1">
      <c r="A95" s="12">
        <v>1723040421</v>
      </c>
      <c r="B95" s="6" t="s">
        <v>22</v>
      </c>
      <c r="C95" s="10">
        <v>100</v>
      </c>
      <c r="D95" s="11">
        <v>63</v>
      </c>
      <c r="E95" s="10">
        <f t="shared" si="4"/>
        <v>88.9</v>
      </c>
      <c r="F95" s="11">
        <v>63</v>
      </c>
      <c r="G95" s="10">
        <v>74.625</v>
      </c>
      <c r="H95" s="10">
        <v>74.625</v>
      </c>
      <c r="I95" s="11">
        <v>134</v>
      </c>
      <c r="J95" s="10">
        <v>66.6</v>
      </c>
      <c r="K95" s="10">
        <v>100</v>
      </c>
      <c r="L95" s="10">
        <f t="shared" si="5"/>
        <v>76.61999999999999</v>
      </c>
      <c r="M95" s="10">
        <f t="shared" si="6"/>
        <v>78.493</v>
      </c>
      <c r="N95" s="11">
        <v>127</v>
      </c>
      <c r="O95" s="11"/>
      <c r="P95" s="11"/>
      <c r="Q95" s="11"/>
      <c r="R95" s="11"/>
      <c r="S95" s="11"/>
      <c r="T95" s="10">
        <f t="shared" si="7"/>
        <v>75</v>
      </c>
      <c r="U95" s="11">
        <v>88</v>
      </c>
      <c r="V95" s="11"/>
    </row>
    <row r="96" spans="1:22" ht="18" customHeight="1">
      <c r="A96" s="12">
        <v>1723040422</v>
      </c>
      <c r="B96" s="6" t="s">
        <v>22</v>
      </c>
      <c r="C96" s="10">
        <v>99.9</v>
      </c>
      <c r="D96" s="11">
        <v>63</v>
      </c>
      <c r="E96" s="10">
        <f t="shared" si="4"/>
        <v>88.82999999999998</v>
      </c>
      <c r="F96" s="11">
        <v>77</v>
      </c>
      <c r="G96" s="10">
        <v>86.325</v>
      </c>
      <c r="H96" s="10">
        <v>86.325</v>
      </c>
      <c r="I96" s="11">
        <v>23</v>
      </c>
      <c r="J96" s="10">
        <v>66.2</v>
      </c>
      <c r="K96" s="10">
        <v>99.9</v>
      </c>
      <c r="L96" s="10">
        <f t="shared" si="5"/>
        <v>76.31</v>
      </c>
      <c r="M96" s="10">
        <f t="shared" si="6"/>
        <v>85.449</v>
      </c>
      <c r="N96" s="11">
        <v>35</v>
      </c>
      <c r="O96" s="11"/>
      <c r="P96" s="11"/>
      <c r="Q96" s="11"/>
      <c r="R96" s="11"/>
      <c r="S96" s="11"/>
      <c r="T96" s="10">
        <f t="shared" si="7"/>
        <v>75</v>
      </c>
      <c r="U96" s="11">
        <v>88</v>
      </c>
      <c r="V96" s="11"/>
    </row>
    <row r="97" spans="1:22" ht="18" customHeight="1">
      <c r="A97" s="12">
        <v>1723040423</v>
      </c>
      <c r="B97" s="6" t="s">
        <v>22</v>
      </c>
      <c r="C97" s="10">
        <v>100</v>
      </c>
      <c r="D97" s="11">
        <v>71</v>
      </c>
      <c r="E97" s="10">
        <f t="shared" si="4"/>
        <v>91.3</v>
      </c>
      <c r="F97" s="11">
        <v>22</v>
      </c>
      <c r="G97" s="10">
        <v>85.275</v>
      </c>
      <c r="H97" s="10">
        <v>85.275</v>
      </c>
      <c r="I97" s="11">
        <v>33</v>
      </c>
      <c r="J97" s="10">
        <v>75.8</v>
      </c>
      <c r="K97" s="10">
        <v>100</v>
      </c>
      <c r="L97" s="10">
        <f t="shared" si="5"/>
        <v>83.06</v>
      </c>
      <c r="M97" s="10">
        <f t="shared" si="6"/>
        <v>86.449</v>
      </c>
      <c r="N97" s="11">
        <v>20</v>
      </c>
      <c r="O97" s="11">
        <v>2</v>
      </c>
      <c r="P97" s="11">
        <v>22</v>
      </c>
      <c r="Q97" s="11">
        <v>15</v>
      </c>
      <c r="R97" s="11"/>
      <c r="S97" s="11"/>
      <c r="T97" s="10">
        <f t="shared" si="7"/>
        <v>83.35</v>
      </c>
      <c r="U97" s="11">
        <v>31</v>
      </c>
      <c r="V97" s="11"/>
    </row>
    <row r="98" spans="1:22" ht="18" customHeight="1">
      <c r="A98" s="12">
        <v>1723040424</v>
      </c>
      <c r="B98" s="6" t="s">
        <v>22</v>
      </c>
      <c r="C98" s="10">
        <v>100</v>
      </c>
      <c r="D98" s="11">
        <v>67</v>
      </c>
      <c r="E98" s="10">
        <f t="shared" si="4"/>
        <v>90.1</v>
      </c>
      <c r="F98" s="11">
        <v>36</v>
      </c>
      <c r="G98" s="10">
        <v>85.85</v>
      </c>
      <c r="H98" s="10">
        <v>85.85</v>
      </c>
      <c r="I98" s="11">
        <v>29</v>
      </c>
      <c r="J98" s="10">
        <v>60.5</v>
      </c>
      <c r="K98" s="10">
        <v>100</v>
      </c>
      <c r="L98" s="10">
        <f t="shared" si="5"/>
        <v>72.35</v>
      </c>
      <c r="M98" s="10">
        <f t="shared" si="6"/>
        <v>84.88749999999999</v>
      </c>
      <c r="N98" s="11">
        <v>44</v>
      </c>
      <c r="O98" s="11"/>
      <c r="P98" s="11"/>
      <c r="Q98" s="11"/>
      <c r="R98" s="11"/>
      <c r="S98" s="11"/>
      <c r="T98" s="10">
        <f t="shared" si="7"/>
        <v>75</v>
      </c>
      <c r="U98" s="11">
        <v>88</v>
      </c>
      <c r="V98" s="11"/>
    </row>
    <row r="99" spans="1:22" ht="18" customHeight="1">
      <c r="A99" s="12">
        <v>1723040427</v>
      </c>
      <c r="B99" s="6" t="s">
        <v>22</v>
      </c>
      <c r="C99" s="10">
        <v>100</v>
      </c>
      <c r="D99" s="11">
        <v>63</v>
      </c>
      <c r="E99" s="10">
        <f t="shared" si="4"/>
        <v>88.9</v>
      </c>
      <c r="F99" s="11">
        <v>63</v>
      </c>
      <c r="G99" s="10">
        <v>73.05</v>
      </c>
      <c r="H99" s="10">
        <v>73.05</v>
      </c>
      <c r="I99" s="11">
        <v>139</v>
      </c>
      <c r="J99" s="10">
        <v>66</v>
      </c>
      <c r="K99" s="10">
        <v>100</v>
      </c>
      <c r="L99" s="10">
        <f t="shared" si="5"/>
        <v>76.19999999999999</v>
      </c>
      <c r="M99" s="10">
        <f t="shared" si="6"/>
        <v>77.485</v>
      </c>
      <c r="N99" s="11">
        <v>135</v>
      </c>
      <c r="O99" s="11"/>
      <c r="P99" s="11"/>
      <c r="Q99" s="11"/>
      <c r="R99" s="11"/>
      <c r="S99" s="11"/>
      <c r="T99" s="10">
        <f t="shared" si="7"/>
        <v>75</v>
      </c>
      <c r="U99" s="11">
        <v>88</v>
      </c>
      <c r="V99" s="11"/>
    </row>
    <row r="100" spans="1:22" ht="18" customHeight="1">
      <c r="A100" s="12">
        <v>1723040428</v>
      </c>
      <c r="B100" s="6" t="s">
        <v>23</v>
      </c>
      <c r="C100" s="10">
        <v>100</v>
      </c>
      <c r="D100" s="11">
        <v>63</v>
      </c>
      <c r="E100" s="10">
        <f t="shared" si="4"/>
        <v>88.9</v>
      </c>
      <c r="F100" s="11">
        <v>63</v>
      </c>
      <c r="G100" s="10">
        <v>80.21951219512195</v>
      </c>
      <c r="H100" s="10">
        <v>80.21951219512195</v>
      </c>
      <c r="I100" s="11">
        <v>103</v>
      </c>
      <c r="J100" s="10">
        <v>59.4</v>
      </c>
      <c r="K100" s="10">
        <v>100</v>
      </c>
      <c r="L100" s="10">
        <f t="shared" si="5"/>
        <v>71.58</v>
      </c>
      <c r="M100" s="10">
        <f t="shared" si="6"/>
        <v>81.09370731707317</v>
      </c>
      <c r="N100" s="11">
        <v>108</v>
      </c>
      <c r="O100" s="11"/>
      <c r="P100" s="11"/>
      <c r="Q100" s="11"/>
      <c r="R100" s="11"/>
      <c r="S100" s="11"/>
      <c r="T100" s="10">
        <f t="shared" si="7"/>
        <v>75</v>
      </c>
      <c r="U100" s="11">
        <v>88</v>
      </c>
      <c r="V100" s="11"/>
    </row>
    <row r="101" spans="1:22" ht="18" customHeight="1">
      <c r="A101" s="12">
        <v>1723040429</v>
      </c>
      <c r="B101" s="6" t="s">
        <v>23</v>
      </c>
      <c r="C101" s="10">
        <v>100</v>
      </c>
      <c r="D101" s="11">
        <v>75</v>
      </c>
      <c r="E101" s="10">
        <f t="shared" si="4"/>
        <v>92.5</v>
      </c>
      <c r="F101" s="11">
        <v>13</v>
      </c>
      <c r="G101" s="10">
        <v>89.26829268292683</v>
      </c>
      <c r="H101" s="10">
        <v>89.26829268292683</v>
      </c>
      <c r="I101" s="11">
        <v>1</v>
      </c>
      <c r="J101" s="10">
        <v>65</v>
      </c>
      <c r="K101" s="10">
        <v>100</v>
      </c>
      <c r="L101" s="10">
        <f t="shared" si="5"/>
        <v>75.5</v>
      </c>
      <c r="M101" s="10">
        <f t="shared" si="6"/>
        <v>88.0109756097561</v>
      </c>
      <c r="N101" s="11">
        <v>11</v>
      </c>
      <c r="O101" s="11">
        <v>27</v>
      </c>
      <c r="P101" s="11">
        <v>18</v>
      </c>
      <c r="Q101" s="11">
        <v>15</v>
      </c>
      <c r="R101" s="11"/>
      <c r="S101" s="11"/>
      <c r="T101" s="10">
        <f t="shared" si="7"/>
        <v>89.85</v>
      </c>
      <c r="U101" s="11">
        <v>7</v>
      </c>
      <c r="V101" s="11"/>
    </row>
    <row r="102" spans="1:22" ht="18" customHeight="1">
      <c r="A102" s="12">
        <v>1723040501</v>
      </c>
      <c r="B102" s="6" t="s">
        <v>23</v>
      </c>
      <c r="C102" s="10">
        <v>98.52727272727273</v>
      </c>
      <c r="D102" s="11">
        <v>67</v>
      </c>
      <c r="E102" s="10">
        <f t="shared" si="4"/>
        <v>89.0690909090909</v>
      </c>
      <c r="F102" s="11">
        <v>59</v>
      </c>
      <c r="G102" s="10">
        <v>76.1219512195122</v>
      </c>
      <c r="H102" s="10">
        <v>76.1219512195122</v>
      </c>
      <c r="I102" s="11">
        <v>126</v>
      </c>
      <c r="J102" s="10">
        <v>71.5</v>
      </c>
      <c r="K102" s="10">
        <v>98.0909090909091</v>
      </c>
      <c r="L102" s="10">
        <f t="shared" si="5"/>
        <v>79.47727272727272</v>
      </c>
      <c r="M102" s="10">
        <f t="shared" si="6"/>
        <v>79.86203436807095</v>
      </c>
      <c r="N102" s="11">
        <v>118</v>
      </c>
      <c r="O102" s="11"/>
      <c r="P102" s="11">
        <v>6</v>
      </c>
      <c r="Q102" s="11"/>
      <c r="R102" s="11"/>
      <c r="S102" s="11"/>
      <c r="T102" s="10">
        <f t="shared" si="7"/>
        <v>76.5</v>
      </c>
      <c r="U102" s="11">
        <v>71</v>
      </c>
      <c r="V102" s="11"/>
    </row>
    <row r="103" spans="1:22" ht="18" customHeight="1">
      <c r="A103" s="12">
        <v>1723040503</v>
      </c>
      <c r="B103" s="6" t="s">
        <v>23</v>
      </c>
      <c r="C103" s="10">
        <v>98.36363636363636</v>
      </c>
      <c r="D103" s="11">
        <v>73</v>
      </c>
      <c r="E103" s="10">
        <f t="shared" si="4"/>
        <v>90.75454545454545</v>
      </c>
      <c r="F103" s="11">
        <v>29</v>
      </c>
      <c r="G103" s="10">
        <v>84.63414634146342</v>
      </c>
      <c r="H103" s="10">
        <v>84.63414634146342</v>
      </c>
      <c r="I103" s="11">
        <v>39</v>
      </c>
      <c r="J103" s="10">
        <v>64.2</v>
      </c>
      <c r="K103" s="10">
        <v>98.14545454545454</v>
      </c>
      <c r="L103" s="10">
        <f t="shared" si="5"/>
        <v>74.38363636363636</v>
      </c>
      <c r="M103" s="10">
        <f t="shared" si="6"/>
        <v>84.62666962305987</v>
      </c>
      <c r="N103" s="11">
        <v>48</v>
      </c>
      <c r="O103" s="11">
        <v>2</v>
      </c>
      <c r="P103" s="11">
        <v>6</v>
      </c>
      <c r="Q103" s="11"/>
      <c r="R103" s="11"/>
      <c r="S103" s="11"/>
      <c r="T103" s="10">
        <f t="shared" si="7"/>
        <v>77.1</v>
      </c>
      <c r="U103" s="11">
        <v>69</v>
      </c>
      <c r="V103" s="11"/>
    </row>
    <row r="104" spans="1:22" ht="18" customHeight="1">
      <c r="A104" s="12">
        <v>1723040504</v>
      </c>
      <c r="B104" s="6" t="s">
        <v>23</v>
      </c>
      <c r="C104" s="10">
        <v>98.14545454545454</v>
      </c>
      <c r="D104" s="11">
        <v>65</v>
      </c>
      <c r="E104" s="10">
        <f t="shared" si="4"/>
        <v>88.20181818181817</v>
      </c>
      <c r="F104" s="11">
        <v>98</v>
      </c>
      <c r="G104" s="10">
        <v>76.07317073170732</v>
      </c>
      <c r="H104" s="10">
        <v>76.07317073170732</v>
      </c>
      <c r="I104" s="11">
        <v>127</v>
      </c>
      <c r="J104" s="10">
        <v>71.5</v>
      </c>
      <c r="K104" s="10">
        <v>97.98181818181818</v>
      </c>
      <c r="L104" s="10">
        <f t="shared" si="5"/>
        <v>79.44454545454545</v>
      </c>
      <c r="M104" s="10">
        <f t="shared" si="6"/>
        <v>79.61103880266074</v>
      </c>
      <c r="N104" s="11">
        <v>121</v>
      </c>
      <c r="O104" s="11"/>
      <c r="P104" s="11"/>
      <c r="Q104" s="11"/>
      <c r="R104" s="11"/>
      <c r="S104" s="11"/>
      <c r="T104" s="10">
        <f t="shared" si="7"/>
        <v>75</v>
      </c>
      <c r="U104" s="11">
        <v>88</v>
      </c>
      <c r="V104" s="11"/>
    </row>
    <row r="105" spans="1:22" ht="18" customHeight="1">
      <c r="A105" s="12">
        <v>1723040507</v>
      </c>
      <c r="B105" s="6" t="s">
        <v>22</v>
      </c>
      <c r="C105" s="10">
        <v>98.52727272727273</v>
      </c>
      <c r="D105" s="11">
        <v>71</v>
      </c>
      <c r="E105" s="10">
        <f t="shared" si="4"/>
        <v>90.2690909090909</v>
      </c>
      <c r="F105" s="11">
        <v>34</v>
      </c>
      <c r="G105" s="10">
        <v>85.875</v>
      </c>
      <c r="H105" s="10">
        <v>85.875</v>
      </c>
      <c r="I105" s="11">
        <v>28</v>
      </c>
      <c r="J105" s="10">
        <v>65.8</v>
      </c>
      <c r="K105" s="10">
        <v>98.41818181818181</v>
      </c>
      <c r="L105" s="10">
        <f t="shared" si="5"/>
        <v>75.58545454545454</v>
      </c>
      <c r="M105" s="10">
        <f t="shared" si="6"/>
        <v>85.43009090909091</v>
      </c>
      <c r="N105" s="11">
        <v>36</v>
      </c>
      <c r="O105" s="11"/>
      <c r="P105" s="11">
        <v>22</v>
      </c>
      <c r="Q105" s="11">
        <v>15</v>
      </c>
      <c r="R105" s="11"/>
      <c r="S105" s="11"/>
      <c r="T105" s="10">
        <f t="shared" si="7"/>
        <v>82.75</v>
      </c>
      <c r="U105" s="11">
        <v>35</v>
      </c>
      <c r="V105" s="11"/>
    </row>
    <row r="106" spans="1:22" ht="18" customHeight="1">
      <c r="A106" s="12">
        <v>1723040512</v>
      </c>
      <c r="B106" s="6" t="s">
        <v>22</v>
      </c>
      <c r="C106" s="10">
        <v>98.3</v>
      </c>
      <c r="D106" s="11">
        <v>65</v>
      </c>
      <c r="E106" s="10">
        <f t="shared" si="4"/>
        <v>88.30999999999999</v>
      </c>
      <c r="F106" s="11">
        <v>93</v>
      </c>
      <c r="G106" s="10">
        <v>70.975</v>
      </c>
      <c r="H106" s="10">
        <v>70.975</v>
      </c>
      <c r="I106" s="11">
        <v>142</v>
      </c>
      <c r="J106" s="10">
        <v>65</v>
      </c>
      <c r="K106" s="10">
        <v>97.69999999999999</v>
      </c>
      <c r="L106" s="10">
        <f t="shared" si="5"/>
        <v>74.81</v>
      </c>
      <c r="M106" s="10">
        <f t="shared" si="6"/>
        <v>75.884</v>
      </c>
      <c r="N106" s="11">
        <v>140</v>
      </c>
      <c r="O106" s="11"/>
      <c r="P106" s="11">
        <v>6</v>
      </c>
      <c r="Q106" s="11"/>
      <c r="R106" s="11"/>
      <c r="S106" s="11"/>
      <c r="T106" s="10">
        <f t="shared" si="7"/>
        <v>76.5</v>
      </c>
      <c r="U106" s="11">
        <v>71</v>
      </c>
      <c r="V106" s="11"/>
    </row>
    <row r="107" spans="1:22" ht="18" customHeight="1">
      <c r="A107" s="12">
        <v>1723040513</v>
      </c>
      <c r="B107" s="6" t="s">
        <v>22</v>
      </c>
      <c r="C107" s="10">
        <v>98.52727272727273</v>
      </c>
      <c r="D107" s="11">
        <v>65</v>
      </c>
      <c r="E107" s="10">
        <f t="shared" si="4"/>
        <v>88.46909090909091</v>
      </c>
      <c r="F107" s="11">
        <v>86</v>
      </c>
      <c r="G107" s="10">
        <v>80.25</v>
      </c>
      <c r="H107" s="10">
        <v>80.25</v>
      </c>
      <c r="I107" s="11">
        <v>102</v>
      </c>
      <c r="J107" s="10">
        <v>81</v>
      </c>
      <c r="K107" s="10">
        <v>98.19999999999999</v>
      </c>
      <c r="L107" s="10">
        <f t="shared" si="5"/>
        <v>86.16</v>
      </c>
      <c r="M107" s="10">
        <f t="shared" si="6"/>
        <v>83.19127272727272</v>
      </c>
      <c r="N107" s="11">
        <v>73</v>
      </c>
      <c r="O107" s="11">
        <v>28.2</v>
      </c>
      <c r="P107" s="11">
        <v>18</v>
      </c>
      <c r="Q107" s="11"/>
      <c r="R107" s="11"/>
      <c r="S107" s="11"/>
      <c r="T107" s="10">
        <f t="shared" si="7"/>
        <v>87.96</v>
      </c>
      <c r="U107" s="11">
        <v>13</v>
      </c>
      <c r="V107" s="11"/>
    </row>
    <row r="108" spans="1:22" ht="18" customHeight="1">
      <c r="A108" s="12">
        <v>1723040514</v>
      </c>
      <c r="B108" s="6" t="s">
        <v>22</v>
      </c>
      <c r="C108" s="10">
        <v>98.65454545454546</v>
      </c>
      <c r="D108" s="11">
        <v>69</v>
      </c>
      <c r="E108" s="10">
        <f t="shared" si="4"/>
        <v>89.75818181818181</v>
      </c>
      <c r="F108" s="11">
        <v>42</v>
      </c>
      <c r="G108" s="10">
        <v>75.9</v>
      </c>
      <c r="H108" s="10">
        <v>75.9</v>
      </c>
      <c r="I108" s="11">
        <v>128</v>
      </c>
      <c r="J108" s="10">
        <v>69.2</v>
      </c>
      <c r="K108" s="10">
        <v>98.54545454545455</v>
      </c>
      <c r="L108" s="10">
        <f t="shared" si="5"/>
        <v>78.00363636363636</v>
      </c>
      <c r="M108" s="10">
        <f t="shared" si="6"/>
        <v>79.6800909090909</v>
      </c>
      <c r="N108" s="11">
        <v>119</v>
      </c>
      <c r="O108" s="11"/>
      <c r="P108" s="11">
        <v>18</v>
      </c>
      <c r="Q108" s="11"/>
      <c r="R108" s="11"/>
      <c r="S108" s="11"/>
      <c r="T108" s="10">
        <f t="shared" si="7"/>
        <v>79.5</v>
      </c>
      <c r="U108" s="11">
        <v>59</v>
      </c>
      <c r="V108" s="11"/>
    </row>
    <row r="109" spans="1:22" ht="18" customHeight="1">
      <c r="A109" s="12">
        <v>1723040515</v>
      </c>
      <c r="B109" s="6" t="s">
        <v>23</v>
      </c>
      <c r="C109" s="10">
        <v>98.30909090909091</v>
      </c>
      <c r="D109" s="11">
        <v>65</v>
      </c>
      <c r="E109" s="10">
        <f t="shared" si="4"/>
        <v>88.31636363636363</v>
      </c>
      <c r="F109" s="11">
        <v>92</v>
      </c>
      <c r="G109" s="10">
        <v>66.97560975609755</v>
      </c>
      <c r="H109" s="10">
        <v>66.97560975609755</v>
      </c>
      <c r="I109" s="11">
        <v>148</v>
      </c>
      <c r="J109" s="10">
        <v>0</v>
      </c>
      <c r="K109" s="10">
        <v>97.23484848484847</v>
      </c>
      <c r="L109" s="10">
        <f t="shared" si="5"/>
        <v>29.17045454545454</v>
      </c>
      <c r="M109" s="10">
        <f t="shared" si="6"/>
        <v>66.64002494456761</v>
      </c>
      <c r="N109" s="11">
        <v>148</v>
      </c>
      <c r="O109" s="11"/>
      <c r="P109" s="11"/>
      <c r="Q109" s="11"/>
      <c r="R109" s="11"/>
      <c r="S109" s="11"/>
      <c r="T109" s="10">
        <f t="shared" si="7"/>
        <v>75</v>
      </c>
      <c r="U109" s="11">
        <v>88</v>
      </c>
      <c r="V109" s="11"/>
    </row>
    <row r="110" spans="1:22" ht="18" customHeight="1">
      <c r="A110" s="12">
        <v>1723040516</v>
      </c>
      <c r="B110" s="6" t="s">
        <v>22</v>
      </c>
      <c r="C110" s="10">
        <v>98.8</v>
      </c>
      <c r="D110" s="11">
        <v>65</v>
      </c>
      <c r="E110" s="10">
        <f t="shared" si="4"/>
        <v>88.66</v>
      </c>
      <c r="F110" s="11">
        <v>81</v>
      </c>
      <c r="G110" s="10">
        <v>78.725</v>
      </c>
      <c r="H110" s="10">
        <v>78.725</v>
      </c>
      <c r="I110" s="11">
        <v>112</v>
      </c>
      <c r="J110" s="10">
        <v>64.7</v>
      </c>
      <c r="K110" s="10">
        <v>98.47272727272727</v>
      </c>
      <c r="L110" s="10">
        <f t="shared" si="5"/>
        <v>74.83181818181818</v>
      </c>
      <c r="M110" s="10">
        <f t="shared" si="6"/>
        <v>80.62477272727271</v>
      </c>
      <c r="N110" s="11">
        <v>112</v>
      </c>
      <c r="O110" s="11"/>
      <c r="P110" s="11">
        <v>12</v>
      </c>
      <c r="Q110" s="11"/>
      <c r="R110" s="11"/>
      <c r="S110" s="11"/>
      <c r="T110" s="10">
        <f t="shared" si="7"/>
        <v>78</v>
      </c>
      <c r="U110" s="11">
        <v>65</v>
      </c>
      <c r="V110" s="11"/>
    </row>
    <row r="111" spans="1:22" ht="18" customHeight="1">
      <c r="A111" s="12">
        <v>1723040517</v>
      </c>
      <c r="B111" s="6" t="s">
        <v>22</v>
      </c>
      <c r="C111" s="10">
        <v>98.36363636363636</v>
      </c>
      <c r="D111" s="11">
        <v>69</v>
      </c>
      <c r="E111" s="10">
        <f t="shared" si="4"/>
        <v>89.55454545454545</v>
      </c>
      <c r="F111" s="11">
        <v>47</v>
      </c>
      <c r="G111" s="10">
        <v>74.825</v>
      </c>
      <c r="H111" s="10">
        <v>74.825</v>
      </c>
      <c r="I111" s="11">
        <v>132</v>
      </c>
      <c r="J111" s="10">
        <v>63.7</v>
      </c>
      <c r="K111" s="10">
        <v>98.30909090909091</v>
      </c>
      <c r="L111" s="10">
        <f t="shared" si="5"/>
        <v>74.08272727272727</v>
      </c>
      <c r="M111" s="10">
        <f t="shared" si="6"/>
        <v>78.39604545454546</v>
      </c>
      <c r="N111" s="11">
        <v>130</v>
      </c>
      <c r="O111" s="11"/>
      <c r="P111" s="11">
        <v>6</v>
      </c>
      <c r="Q111" s="11"/>
      <c r="R111" s="11"/>
      <c r="S111" s="11"/>
      <c r="T111" s="10">
        <f t="shared" si="7"/>
        <v>76.5</v>
      </c>
      <c r="U111" s="11">
        <v>71</v>
      </c>
      <c r="V111" s="11"/>
    </row>
    <row r="112" spans="1:22" ht="18" customHeight="1">
      <c r="A112" s="12">
        <v>1723040518</v>
      </c>
      <c r="B112" s="6" t="s">
        <v>22</v>
      </c>
      <c r="C112" s="10">
        <v>98.63636363636364</v>
      </c>
      <c r="D112" s="11">
        <v>69</v>
      </c>
      <c r="E112" s="10">
        <f t="shared" si="4"/>
        <v>89.74545454545455</v>
      </c>
      <c r="F112" s="11">
        <v>43</v>
      </c>
      <c r="G112" s="10">
        <v>83.375</v>
      </c>
      <c r="H112" s="10">
        <v>83.375</v>
      </c>
      <c r="I112" s="11">
        <v>58</v>
      </c>
      <c r="J112" s="10">
        <v>65.2</v>
      </c>
      <c r="K112" s="10">
        <v>98.30909090909091</v>
      </c>
      <c r="L112" s="10">
        <f t="shared" si="5"/>
        <v>75.13272727272727</v>
      </c>
      <c r="M112" s="10">
        <f t="shared" si="6"/>
        <v>83.73127272727274</v>
      </c>
      <c r="N112" s="11">
        <v>60</v>
      </c>
      <c r="O112" s="11">
        <v>21</v>
      </c>
      <c r="P112" s="11">
        <v>14</v>
      </c>
      <c r="Q112" s="11">
        <v>15</v>
      </c>
      <c r="R112" s="11"/>
      <c r="S112" s="11"/>
      <c r="T112" s="10">
        <f t="shared" si="7"/>
        <v>87.05</v>
      </c>
      <c r="U112" s="11">
        <v>16</v>
      </c>
      <c r="V112" s="11"/>
    </row>
    <row r="113" spans="1:22" ht="18" customHeight="1">
      <c r="A113" s="12">
        <v>1723040519</v>
      </c>
      <c r="B113" s="6" t="s">
        <v>22</v>
      </c>
      <c r="C113" s="10">
        <v>98.41818181818181</v>
      </c>
      <c r="D113" s="11">
        <v>65</v>
      </c>
      <c r="E113" s="10">
        <f t="shared" si="4"/>
        <v>88.39272727272726</v>
      </c>
      <c r="F113" s="11">
        <v>88</v>
      </c>
      <c r="G113" s="10">
        <v>78.025</v>
      </c>
      <c r="H113" s="10">
        <v>78.025</v>
      </c>
      <c r="I113" s="11">
        <v>118</v>
      </c>
      <c r="J113" s="10">
        <v>62.5</v>
      </c>
      <c r="K113" s="10">
        <v>98.19999999999999</v>
      </c>
      <c r="L113" s="10">
        <f t="shared" si="5"/>
        <v>73.21</v>
      </c>
      <c r="M113" s="10">
        <f t="shared" si="6"/>
        <v>79.89468181818181</v>
      </c>
      <c r="N113" s="11">
        <v>117</v>
      </c>
      <c r="O113" s="11"/>
      <c r="P113" s="11">
        <v>14</v>
      </c>
      <c r="Q113" s="11">
        <v>15</v>
      </c>
      <c r="R113" s="11"/>
      <c r="S113" s="11"/>
      <c r="T113" s="10">
        <f t="shared" si="7"/>
        <v>80.75</v>
      </c>
      <c r="U113" s="11">
        <v>52</v>
      </c>
      <c r="V113" s="11"/>
    </row>
    <row r="114" spans="1:22" ht="18" customHeight="1">
      <c r="A114" s="12">
        <v>1723040520</v>
      </c>
      <c r="B114" s="6" t="s">
        <v>22</v>
      </c>
      <c r="C114" s="10">
        <v>98.30909090909091</v>
      </c>
      <c r="D114" s="11">
        <v>73</v>
      </c>
      <c r="E114" s="10">
        <f t="shared" si="4"/>
        <v>90.71636363636364</v>
      </c>
      <c r="F114" s="11">
        <v>30</v>
      </c>
      <c r="G114" s="10">
        <v>82.975</v>
      </c>
      <c r="H114" s="10">
        <v>82.975</v>
      </c>
      <c r="I114" s="11">
        <v>61</v>
      </c>
      <c r="J114" s="10">
        <v>81.3</v>
      </c>
      <c r="K114" s="10">
        <v>98.36363636363636</v>
      </c>
      <c r="L114" s="10">
        <f t="shared" si="5"/>
        <v>86.4190909090909</v>
      </c>
      <c r="M114" s="10">
        <f t="shared" si="6"/>
        <v>85.42695454545455</v>
      </c>
      <c r="N114" s="11">
        <v>36</v>
      </c>
      <c r="O114" s="11">
        <v>1.2</v>
      </c>
      <c r="P114" s="11">
        <v>18</v>
      </c>
      <c r="Q114" s="11"/>
      <c r="R114" s="11"/>
      <c r="S114" s="11"/>
      <c r="T114" s="10">
        <f t="shared" si="7"/>
        <v>79.86</v>
      </c>
      <c r="U114" s="11">
        <v>57</v>
      </c>
      <c r="V114" s="11"/>
    </row>
    <row r="115" spans="1:22" ht="18" customHeight="1">
      <c r="A115" s="12">
        <v>1723040521</v>
      </c>
      <c r="B115" s="6" t="s">
        <v>22</v>
      </c>
      <c r="C115" s="10">
        <v>98.74545454545455</v>
      </c>
      <c r="D115" s="11">
        <v>83</v>
      </c>
      <c r="E115" s="10">
        <f t="shared" si="4"/>
        <v>94.02181818181819</v>
      </c>
      <c r="F115" s="11">
        <v>6</v>
      </c>
      <c r="G115" s="10">
        <v>84.1</v>
      </c>
      <c r="H115" s="10">
        <v>84.1</v>
      </c>
      <c r="I115" s="11">
        <v>47</v>
      </c>
      <c r="J115" s="10">
        <v>65</v>
      </c>
      <c r="K115" s="10">
        <v>98.58181818181818</v>
      </c>
      <c r="L115" s="10">
        <f t="shared" si="5"/>
        <v>75.07454545454544</v>
      </c>
      <c r="M115" s="10">
        <f t="shared" si="6"/>
        <v>85.22663636363636</v>
      </c>
      <c r="N115" s="11">
        <v>41</v>
      </c>
      <c r="O115" s="11">
        <v>10</v>
      </c>
      <c r="P115" s="11">
        <v>18</v>
      </c>
      <c r="Q115" s="11">
        <v>15</v>
      </c>
      <c r="R115" s="11"/>
      <c r="S115" s="11"/>
      <c r="T115" s="10">
        <f t="shared" si="7"/>
        <v>84.75</v>
      </c>
      <c r="U115" s="11">
        <v>24</v>
      </c>
      <c r="V115" s="11"/>
    </row>
    <row r="116" spans="1:22" ht="18" customHeight="1">
      <c r="A116" s="12">
        <v>1723040523</v>
      </c>
      <c r="B116" s="6" t="s">
        <v>22</v>
      </c>
      <c r="C116" s="10">
        <v>98.05909090909091</v>
      </c>
      <c r="D116" s="11">
        <v>65</v>
      </c>
      <c r="E116" s="10">
        <f t="shared" si="4"/>
        <v>88.14136363636364</v>
      </c>
      <c r="F116" s="11">
        <v>104</v>
      </c>
      <c r="G116" s="10">
        <v>73.25</v>
      </c>
      <c r="H116" s="10">
        <v>73.25</v>
      </c>
      <c r="I116" s="11">
        <v>138</v>
      </c>
      <c r="J116" s="10">
        <v>51.8</v>
      </c>
      <c r="K116" s="10">
        <v>98.0909090909091</v>
      </c>
      <c r="L116" s="10">
        <f t="shared" si="5"/>
        <v>65.68727272727273</v>
      </c>
      <c r="M116" s="10">
        <f t="shared" si="6"/>
        <v>75.83843181818182</v>
      </c>
      <c r="N116" s="11">
        <v>141</v>
      </c>
      <c r="O116" s="11"/>
      <c r="P116" s="11"/>
      <c r="Q116" s="11"/>
      <c r="R116" s="11"/>
      <c r="S116" s="11"/>
      <c r="T116" s="10">
        <f t="shared" si="7"/>
        <v>75</v>
      </c>
      <c r="U116" s="11">
        <v>88</v>
      </c>
      <c r="V116" s="11"/>
    </row>
    <row r="117" spans="1:22" ht="18" customHeight="1">
      <c r="A117" s="12">
        <v>1723040524</v>
      </c>
      <c r="B117" s="6" t="s">
        <v>22</v>
      </c>
      <c r="C117" s="10">
        <v>98.69090909090909</v>
      </c>
      <c r="D117" s="11">
        <v>79</v>
      </c>
      <c r="E117" s="10">
        <f t="shared" si="4"/>
        <v>92.78363636363636</v>
      </c>
      <c r="F117" s="11">
        <v>10</v>
      </c>
      <c r="G117" s="10">
        <v>85.425</v>
      </c>
      <c r="H117" s="10">
        <v>85.425</v>
      </c>
      <c r="I117" s="11">
        <v>31</v>
      </c>
      <c r="J117" s="10">
        <v>80.8</v>
      </c>
      <c r="K117" s="10">
        <v>98.52727272727273</v>
      </c>
      <c r="L117" s="10">
        <f t="shared" si="5"/>
        <v>86.11818181818181</v>
      </c>
      <c r="M117" s="10">
        <f t="shared" si="6"/>
        <v>87.36863636363636</v>
      </c>
      <c r="N117" s="11">
        <v>16</v>
      </c>
      <c r="O117" s="11"/>
      <c r="P117" s="11">
        <v>22</v>
      </c>
      <c r="Q117" s="11">
        <v>15</v>
      </c>
      <c r="R117" s="11"/>
      <c r="S117" s="11"/>
      <c r="T117" s="10">
        <f t="shared" si="7"/>
        <v>82.75</v>
      </c>
      <c r="U117" s="11">
        <v>35</v>
      </c>
      <c r="V117" s="11"/>
    </row>
    <row r="118" spans="1:22" ht="18" customHeight="1">
      <c r="A118" s="12">
        <v>1723040525</v>
      </c>
      <c r="B118" s="6" t="s">
        <v>22</v>
      </c>
      <c r="C118" s="10">
        <v>98.52727272727273</v>
      </c>
      <c r="D118" s="11">
        <v>73</v>
      </c>
      <c r="E118" s="10">
        <f t="shared" si="4"/>
        <v>90.86909090909091</v>
      </c>
      <c r="F118" s="11">
        <v>26</v>
      </c>
      <c r="G118" s="10">
        <v>79.05</v>
      </c>
      <c r="H118" s="10">
        <v>79.05</v>
      </c>
      <c r="I118" s="11">
        <v>109</v>
      </c>
      <c r="J118" s="10">
        <v>62.2</v>
      </c>
      <c r="K118" s="10">
        <v>98.52727272727273</v>
      </c>
      <c r="L118" s="10">
        <f t="shared" si="5"/>
        <v>73.09818181818181</v>
      </c>
      <c r="M118" s="10">
        <f t="shared" si="6"/>
        <v>81.11200000000001</v>
      </c>
      <c r="N118" s="11">
        <v>107</v>
      </c>
      <c r="O118" s="11"/>
      <c r="P118" s="11">
        <v>12</v>
      </c>
      <c r="Q118" s="11">
        <v>15</v>
      </c>
      <c r="R118" s="11"/>
      <c r="S118" s="11"/>
      <c r="T118" s="10">
        <f t="shared" si="7"/>
        <v>80.25</v>
      </c>
      <c r="U118" s="11">
        <v>56</v>
      </c>
      <c r="V118" s="11"/>
    </row>
    <row r="119" spans="1:22" ht="18" customHeight="1">
      <c r="A119" s="12">
        <v>1723040526</v>
      </c>
      <c r="B119" s="6" t="s">
        <v>22</v>
      </c>
      <c r="C119" s="10">
        <v>98.69090909090909</v>
      </c>
      <c r="D119" s="11">
        <v>73</v>
      </c>
      <c r="E119" s="10">
        <f t="shared" si="4"/>
        <v>90.98363636363635</v>
      </c>
      <c r="F119" s="11">
        <v>25</v>
      </c>
      <c r="G119" s="10">
        <v>81.725</v>
      </c>
      <c r="H119" s="10">
        <v>81.725</v>
      </c>
      <c r="I119" s="11">
        <v>86</v>
      </c>
      <c r="J119" s="10">
        <v>91</v>
      </c>
      <c r="K119" s="10">
        <v>98.47272727272727</v>
      </c>
      <c r="L119" s="10">
        <f t="shared" si="5"/>
        <v>93.24181818181818</v>
      </c>
      <c r="M119" s="10">
        <f t="shared" si="6"/>
        <v>85.76718181818181</v>
      </c>
      <c r="N119" s="11">
        <v>29</v>
      </c>
      <c r="O119" s="11"/>
      <c r="P119" s="11">
        <v>12</v>
      </c>
      <c r="Q119" s="11"/>
      <c r="R119" s="11"/>
      <c r="S119" s="11">
        <v>9</v>
      </c>
      <c r="T119" s="10">
        <f t="shared" si="7"/>
        <v>79.35</v>
      </c>
      <c r="U119" s="11">
        <v>61</v>
      </c>
      <c r="V119" s="11"/>
    </row>
    <row r="120" spans="1:22" ht="18" customHeight="1">
      <c r="A120" s="12">
        <v>1723040527</v>
      </c>
      <c r="B120" s="6" t="s">
        <v>23</v>
      </c>
      <c r="C120" s="10">
        <v>97.97272727272727</v>
      </c>
      <c r="D120" s="11">
        <v>65</v>
      </c>
      <c r="E120" s="10">
        <f t="shared" si="4"/>
        <v>88.08090909090909</v>
      </c>
      <c r="F120" s="11">
        <v>105</v>
      </c>
      <c r="G120" s="10">
        <v>79.70731707317073</v>
      </c>
      <c r="H120" s="10">
        <v>79.70731707317073</v>
      </c>
      <c r="I120" s="11">
        <v>107</v>
      </c>
      <c r="J120" s="10">
        <v>71.7</v>
      </c>
      <c r="K120" s="10">
        <v>98.36363636363636</v>
      </c>
      <c r="L120" s="10">
        <f t="shared" si="5"/>
        <v>79.6990909090909</v>
      </c>
      <c r="M120" s="10">
        <f t="shared" si="6"/>
        <v>81.79948115299335</v>
      </c>
      <c r="N120" s="11">
        <v>100</v>
      </c>
      <c r="O120" s="11"/>
      <c r="P120" s="11"/>
      <c r="Q120" s="11"/>
      <c r="R120" s="11"/>
      <c r="S120" s="11"/>
      <c r="T120" s="10">
        <f t="shared" si="7"/>
        <v>75</v>
      </c>
      <c r="U120" s="11">
        <v>88</v>
      </c>
      <c r="V120" s="11"/>
    </row>
    <row r="121" spans="1:22" ht="18" customHeight="1">
      <c r="A121" s="12">
        <v>1723040528</v>
      </c>
      <c r="B121" s="6" t="s">
        <v>22</v>
      </c>
      <c r="C121" s="10">
        <v>98.13636363636364</v>
      </c>
      <c r="D121" s="11">
        <v>65</v>
      </c>
      <c r="E121" s="10">
        <f t="shared" si="4"/>
        <v>88.19545454545454</v>
      </c>
      <c r="F121" s="11">
        <v>98</v>
      </c>
      <c r="G121" s="10">
        <v>72.025</v>
      </c>
      <c r="H121" s="10">
        <v>72.025</v>
      </c>
      <c r="I121" s="11">
        <v>140</v>
      </c>
      <c r="J121" s="10">
        <v>52.6</v>
      </c>
      <c r="K121" s="10">
        <v>97.53636363636363</v>
      </c>
      <c r="L121" s="10">
        <f t="shared" si="5"/>
        <v>66.08090909090909</v>
      </c>
      <c r="M121" s="10">
        <f t="shared" si="6"/>
        <v>75.176</v>
      </c>
      <c r="N121" s="11">
        <v>145</v>
      </c>
      <c r="O121" s="11"/>
      <c r="P121" s="11"/>
      <c r="Q121" s="11"/>
      <c r="R121" s="11"/>
      <c r="S121" s="11"/>
      <c r="T121" s="10">
        <f t="shared" si="7"/>
        <v>75</v>
      </c>
      <c r="U121" s="11">
        <v>88</v>
      </c>
      <c r="V121" s="11"/>
    </row>
    <row r="122" spans="1:22" ht="18" customHeight="1">
      <c r="A122" s="12">
        <v>1723040529</v>
      </c>
      <c r="B122" s="6" t="s">
        <v>22</v>
      </c>
      <c r="C122" s="10">
        <v>98.52727272727273</v>
      </c>
      <c r="D122" s="11">
        <v>65</v>
      </c>
      <c r="E122" s="10">
        <f t="shared" si="4"/>
        <v>88.46909090909091</v>
      </c>
      <c r="F122" s="11">
        <v>86</v>
      </c>
      <c r="G122" s="10">
        <v>74.675</v>
      </c>
      <c r="H122" s="10">
        <v>74.675</v>
      </c>
      <c r="I122" s="11">
        <v>133</v>
      </c>
      <c r="J122" s="10">
        <v>60.6</v>
      </c>
      <c r="K122" s="10">
        <v>98.03636363636363</v>
      </c>
      <c r="L122" s="10">
        <f t="shared" si="5"/>
        <v>71.83090909090909</v>
      </c>
      <c r="M122" s="10">
        <f t="shared" si="6"/>
        <v>77.69690909090909</v>
      </c>
      <c r="N122" s="11">
        <v>134</v>
      </c>
      <c r="O122" s="11"/>
      <c r="P122" s="11"/>
      <c r="Q122" s="11"/>
      <c r="R122" s="11"/>
      <c r="S122" s="11"/>
      <c r="T122" s="10">
        <f t="shared" si="7"/>
        <v>75</v>
      </c>
      <c r="U122" s="11">
        <v>88</v>
      </c>
      <c r="V122" s="11"/>
    </row>
    <row r="123" spans="1:22" ht="18" customHeight="1">
      <c r="A123" s="12">
        <v>1723040530</v>
      </c>
      <c r="B123" s="6" t="s">
        <v>22</v>
      </c>
      <c r="C123" s="10">
        <v>98.74545454545455</v>
      </c>
      <c r="D123" s="11">
        <v>81</v>
      </c>
      <c r="E123" s="10">
        <f t="shared" si="4"/>
        <v>93.42181818181818</v>
      </c>
      <c r="F123" s="11">
        <v>8</v>
      </c>
      <c r="G123" s="10">
        <v>81.475</v>
      </c>
      <c r="H123" s="10">
        <v>81.475</v>
      </c>
      <c r="I123" s="11">
        <v>90</v>
      </c>
      <c r="J123" s="10">
        <v>64.6</v>
      </c>
      <c r="K123" s="10">
        <v>98.19999999999999</v>
      </c>
      <c r="L123" s="10">
        <f t="shared" si="5"/>
        <v>74.67999999999998</v>
      </c>
      <c r="M123" s="10">
        <f t="shared" si="6"/>
        <v>83.44245454545454</v>
      </c>
      <c r="N123" s="11">
        <v>68</v>
      </c>
      <c r="O123" s="11"/>
      <c r="P123" s="11">
        <v>14</v>
      </c>
      <c r="Q123" s="11">
        <v>20</v>
      </c>
      <c r="R123" s="11"/>
      <c r="S123" s="11"/>
      <c r="T123" s="10">
        <f t="shared" si="7"/>
        <v>81.5</v>
      </c>
      <c r="U123" s="11">
        <v>46</v>
      </c>
      <c r="V123" s="11"/>
    </row>
    <row r="124" spans="1:22" ht="18" customHeight="1">
      <c r="A124" s="12">
        <v>1723040531</v>
      </c>
      <c r="B124" s="6" t="s">
        <v>22</v>
      </c>
      <c r="C124" s="10">
        <v>98.85454545454544</v>
      </c>
      <c r="D124" s="11">
        <v>91</v>
      </c>
      <c r="E124" s="10">
        <f t="shared" si="4"/>
        <v>96.4981818181818</v>
      </c>
      <c r="F124" s="11">
        <v>3</v>
      </c>
      <c r="G124" s="10">
        <v>84.275</v>
      </c>
      <c r="H124" s="10">
        <v>84.275</v>
      </c>
      <c r="I124" s="11">
        <v>44</v>
      </c>
      <c r="J124" s="10">
        <v>62.3</v>
      </c>
      <c r="K124" s="10">
        <v>98.47272727272727</v>
      </c>
      <c r="L124" s="10">
        <f t="shared" si="5"/>
        <v>73.15181818181817</v>
      </c>
      <c r="M124" s="10">
        <f t="shared" si="6"/>
        <v>85.66231818181818</v>
      </c>
      <c r="N124" s="11">
        <v>32</v>
      </c>
      <c r="O124" s="11">
        <v>7.5</v>
      </c>
      <c r="P124" s="11">
        <v>18</v>
      </c>
      <c r="Q124" s="11">
        <v>20</v>
      </c>
      <c r="R124" s="11"/>
      <c r="S124" s="11"/>
      <c r="T124" s="10">
        <f t="shared" si="7"/>
        <v>84.75</v>
      </c>
      <c r="U124" s="11">
        <v>24</v>
      </c>
      <c r="V124" s="11"/>
    </row>
    <row r="125" spans="1:22" ht="18" customHeight="1">
      <c r="A125" s="12">
        <v>1723040601</v>
      </c>
      <c r="B125" s="6" t="s">
        <v>22</v>
      </c>
      <c r="C125" s="10">
        <v>99.86666666666666</v>
      </c>
      <c r="D125" s="11">
        <v>68</v>
      </c>
      <c r="E125" s="10">
        <f t="shared" si="4"/>
        <v>90.30666666666664</v>
      </c>
      <c r="F125" s="11">
        <v>33</v>
      </c>
      <c r="G125" s="10">
        <v>82.4</v>
      </c>
      <c r="H125" s="10">
        <v>82.4</v>
      </c>
      <c r="I125" s="11">
        <v>72</v>
      </c>
      <c r="J125" s="10">
        <v>70.1</v>
      </c>
      <c r="K125" s="10">
        <v>99.6</v>
      </c>
      <c r="L125" s="10">
        <f t="shared" si="5"/>
        <v>78.94999999999999</v>
      </c>
      <c r="M125" s="10">
        <f t="shared" si="6"/>
        <v>83.85916666666667</v>
      </c>
      <c r="N125" s="11">
        <v>56</v>
      </c>
      <c r="O125" s="11"/>
      <c r="P125" s="11">
        <v>12</v>
      </c>
      <c r="Q125" s="11">
        <v>15</v>
      </c>
      <c r="R125" s="11"/>
      <c r="S125" s="11">
        <v>1.2</v>
      </c>
      <c r="T125" s="10">
        <f t="shared" si="7"/>
        <v>80.43</v>
      </c>
      <c r="U125" s="11">
        <v>54</v>
      </c>
      <c r="V125" s="11"/>
    </row>
    <row r="126" spans="1:22" ht="18" customHeight="1">
      <c r="A126" s="12">
        <v>1723040603</v>
      </c>
      <c r="B126" s="6" t="s">
        <v>24</v>
      </c>
      <c r="C126" s="10">
        <v>99.88333333333333</v>
      </c>
      <c r="D126" s="11">
        <v>60</v>
      </c>
      <c r="E126" s="10">
        <f t="shared" si="4"/>
        <v>87.91833333333332</v>
      </c>
      <c r="F126" s="11">
        <v>115</v>
      </c>
      <c r="G126" s="10">
        <v>84.69767441860465</v>
      </c>
      <c r="H126" s="10">
        <v>84.69767441860465</v>
      </c>
      <c r="I126" s="11">
        <v>37</v>
      </c>
      <c r="J126" s="10">
        <v>65</v>
      </c>
      <c r="K126" s="10">
        <v>99.55</v>
      </c>
      <c r="L126" s="10">
        <f t="shared" si="5"/>
        <v>75.365</v>
      </c>
      <c r="M126" s="10">
        <f t="shared" si="6"/>
        <v>84.10293798449611</v>
      </c>
      <c r="N126" s="11">
        <v>53</v>
      </c>
      <c r="O126" s="11"/>
      <c r="P126" s="11"/>
      <c r="Q126" s="11">
        <v>15</v>
      </c>
      <c r="R126" s="11"/>
      <c r="S126" s="11">
        <v>1.2</v>
      </c>
      <c r="T126" s="10">
        <f t="shared" si="7"/>
        <v>77.43</v>
      </c>
      <c r="U126" s="11">
        <v>67</v>
      </c>
      <c r="V126" s="11"/>
    </row>
    <row r="127" spans="1:22" ht="18" customHeight="1">
      <c r="A127" s="12">
        <v>1723040604</v>
      </c>
      <c r="B127" s="6" t="s">
        <v>22</v>
      </c>
      <c r="C127" s="10">
        <v>99.8</v>
      </c>
      <c r="D127" s="11">
        <v>60</v>
      </c>
      <c r="E127" s="10">
        <f t="shared" si="4"/>
        <v>87.86</v>
      </c>
      <c r="F127" s="11">
        <v>117</v>
      </c>
      <c r="G127" s="10">
        <v>81.35</v>
      </c>
      <c r="H127" s="10">
        <v>81.35</v>
      </c>
      <c r="I127" s="11">
        <v>91</v>
      </c>
      <c r="J127" s="10">
        <v>81.7</v>
      </c>
      <c r="K127" s="10">
        <v>99.66666666666666</v>
      </c>
      <c r="L127" s="10">
        <f t="shared" si="5"/>
        <v>87.08999999999999</v>
      </c>
      <c r="M127" s="10">
        <f t="shared" si="6"/>
        <v>83.83849999999998</v>
      </c>
      <c r="N127" s="11">
        <v>58</v>
      </c>
      <c r="O127" s="11"/>
      <c r="P127" s="11"/>
      <c r="Q127" s="11"/>
      <c r="R127" s="11"/>
      <c r="S127" s="11">
        <v>1.2</v>
      </c>
      <c r="T127" s="10">
        <f t="shared" si="7"/>
        <v>75.18</v>
      </c>
      <c r="U127" s="11">
        <v>76</v>
      </c>
      <c r="V127" s="11"/>
    </row>
    <row r="128" spans="1:22" ht="18" customHeight="1">
      <c r="A128" s="12">
        <v>1723040605</v>
      </c>
      <c r="B128" s="6" t="s">
        <v>22</v>
      </c>
      <c r="C128" s="10">
        <v>99.66666666666666</v>
      </c>
      <c r="D128" s="11">
        <v>60</v>
      </c>
      <c r="E128" s="10">
        <f t="shared" si="4"/>
        <v>87.76666666666665</v>
      </c>
      <c r="F128" s="11">
        <v>122</v>
      </c>
      <c r="G128" s="10">
        <v>79.45</v>
      </c>
      <c r="H128" s="10">
        <v>79.45</v>
      </c>
      <c r="I128" s="11">
        <v>108</v>
      </c>
      <c r="J128" s="10">
        <v>79.8</v>
      </c>
      <c r="K128" s="10">
        <v>100.06666666666666</v>
      </c>
      <c r="L128" s="10">
        <f t="shared" si="5"/>
        <v>85.88</v>
      </c>
      <c r="M128" s="10">
        <f t="shared" si="6"/>
        <v>82.49366666666667</v>
      </c>
      <c r="N128" s="11">
        <v>91</v>
      </c>
      <c r="O128" s="11"/>
      <c r="P128" s="11"/>
      <c r="Q128" s="11"/>
      <c r="R128" s="11"/>
      <c r="S128" s="11">
        <v>1.2</v>
      </c>
      <c r="T128" s="10">
        <f t="shared" si="7"/>
        <v>75.18</v>
      </c>
      <c r="U128" s="11">
        <v>76</v>
      </c>
      <c r="V128" s="11"/>
    </row>
    <row r="129" spans="1:22" ht="18" customHeight="1">
      <c r="A129" s="12">
        <v>1723040606</v>
      </c>
      <c r="B129" s="6" t="s">
        <v>23</v>
      </c>
      <c r="C129" s="10">
        <v>99.76666666666667</v>
      </c>
      <c r="D129" s="11">
        <v>60</v>
      </c>
      <c r="E129" s="10">
        <f t="shared" si="4"/>
        <v>87.83666666666666</v>
      </c>
      <c r="F129" s="11">
        <v>120</v>
      </c>
      <c r="G129" s="10">
        <v>80.95121951219512</v>
      </c>
      <c r="H129" s="10">
        <v>80.95121951219512</v>
      </c>
      <c r="I129" s="11">
        <v>95</v>
      </c>
      <c r="J129" s="10">
        <v>60.2</v>
      </c>
      <c r="K129" s="10">
        <v>99.55</v>
      </c>
      <c r="L129" s="10">
        <f t="shared" si="5"/>
        <v>72.005</v>
      </c>
      <c r="M129" s="10">
        <f t="shared" si="6"/>
        <v>81.33064837398373</v>
      </c>
      <c r="N129" s="11">
        <v>105</v>
      </c>
      <c r="O129" s="11"/>
      <c r="P129" s="11"/>
      <c r="Q129" s="11"/>
      <c r="R129" s="11"/>
      <c r="S129" s="11">
        <v>1.2</v>
      </c>
      <c r="T129" s="10">
        <f t="shared" si="7"/>
        <v>75.18</v>
      </c>
      <c r="U129" s="11">
        <v>76</v>
      </c>
      <c r="V129" s="11"/>
    </row>
    <row r="130" spans="1:22" ht="18" customHeight="1">
      <c r="A130" s="12">
        <v>1723040607</v>
      </c>
      <c r="B130" s="6" t="s">
        <v>22</v>
      </c>
      <c r="C130" s="10">
        <v>99.93333333333334</v>
      </c>
      <c r="D130" s="11">
        <v>60</v>
      </c>
      <c r="E130" s="10">
        <f t="shared" si="4"/>
        <v>87.95333333333333</v>
      </c>
      <c r="F130" s="11">
        <v>110</v>
      </c>
      <c r="G130" s="10">
        <v>82.5</v>
      </c>
      <c r="H130" s="10">
        <v>82.5</v>
      </c>
      <c r="I130" s="11">
        <v>68</v>
      </c>
      <c r="J130" s="10">
        <v>58.6</v>
      </c>
      <c r="K130" s="10">
        <v>99.6</v>
      </c>
      <c r="L130" s="10">
        <f t="shared" si="5"/>
        <v>70.89999999999999</v>
      </c>
      <c r="M130" s="10">
        <f t="shared" si="6"/>
        <v>82.12333333333333</v>
      </c>
      <c r="N130" s="11">
        <v>95</v>
      </c>
      <c r="O130" s="11"/>
      <c r="P130" s="11"/>
      <c r="Q130" s="11"/>
      <c r="R130" s="11"/>
      <c r="S130" s="11">
        <v>1.2</v>
      </c>
      <c r="T130" s="10">
        <f t="shared" si="7"/>
        <v>75.18</v>
      </c>
      <c r="U130" s="11">
        <v>76</v>
      </c>
      <c r="V130" s="11"/>
    </row>
    <row r="131" spans="1:22" ht="18" customHeight="1">
      <c r="A131" s="12">
        <v>1723040608</v>
      </c>
      <c r="B131" s="6" t="s">
        <v>24</v>
      </c>
      <c r="C131" s="10">
        <v>100</v>
      </c>
      <c r="D131" s="11">
        <v>72</v>
      </c>
      <c r="E131" s="10">
        <f t="shared" si="4"/>
        <v>91.6</v>
      </c>
      <c r="F131" s="11">
        <v>20</v>
      </c>
      <c r="G131" s="10">
        <v>86.86842105263158</v>
      </c>
      <c r="H131" s="10">
        <v>86.86842105263158</v>
      </c>
      <c r="I131" s="11">
        <v>19</v>
      </c>
      <c r="J131" s="10">
        <v>73.2</v>
      </c>
      <c r="K131" s="10">
        <v>99.66666666666666</v>
      </c>
      <c r="L131" s="10">
        <f t="shared" si="5"/>
        <v>81.14</v>
      </c>
      <c r="M131" s="10">
        <f t="shared" si="6"/>
        <v>87.19205263157895</v>
      </c>
      <c r="N131" s="11">
        <v>18</v>
      </c>
      <c r="O131" s="11"/>
      <c r="P131" s="11"/>
      <c r="Q131" s="11">
        <v>15</v>
      </c>
      <c r="R131" s="11"/>
      <c r="S131" s="11">
        <v>4.2</v>
      </c>
      <c r="T131" s="10">
        <f t="shared" si="7"/>
        <v>77.88</v>
      </c>
      <c r="U131" s="11">
        <v>66</v>
      </c>
      <c r="V131" s="11"/>
    </row>
    <row r="132" spans="1:22" ht="18" customHeight="1">
      <c r="A132" s="12">
        <v>1723040609</v>
      </c>
      <c r="B132" s="6" t="s">
        <v>24</v>
      </c>
      <c r="C132" s="10">
        <v>98.71666666666667</v>
      </c>
      <c r="D132" s="11">
        <v>64</v>
      </c>
      <c r="E132" s="10">
        <f aca="true" t="shared" si="8" ref="E132:E151">C132*0.7+D132*0.3</f>
        <v>88.30166666666666</v>
      </c>
      <c r="F132" s="11">
        <v>94</v>
      </c>
      <c r="G132" s="10">
        <v>67.39473684210526</v>
      </c>
      <c r="H132" s="10">
        <v>67.39473684210526</v>
      </c>
      <c r="I132" s="11">
        <v>147</v>
      </c>
      <c r="J132" s="10">
        <v>79.1</v>
      </c>
      <c r="K132" s="10">
        <v>98.63333333333333</v>
      </c>
      <c r="L132" s="10">
        <f aca="true" t="shared" si="9" ref="L132:L151">J132*0.7+K132*0.3</f>
        <v>84.95999999999998</v>
      </c>
      <c r="M132" s="10">
        <f aca="true" t="shared" si="10" ref="M132:M151">E132*0.25+H132*0.6+L132*0.15</f>
        <v>75.25625877192982</v>
      </c>
      <c r="N132" s="11">
        <v>144</v>
      </c>
      <c r="O132" s="11">
        <v>2</v>
      </c>
      <c r="P132" s="11">
        <v>12</v>
      </c>
      <c r="Q132" s="11">
        <v>17.5</v>
      </c>
      <c r="R132" s="11"/>
      <c r="S132" s="11">
        <v>1.2</v>
      </c>
      <c r="T132" s="10">
        <f aca="true" t="shared" si="11" ref="T132:T151">O132*0.3+P132*0.25+Q132*0.15+R132*0.15+S132*0.15+75</f>
        <v>81.405</v>
      </c>
      <c r="U132" s="11">
        <v>47</v>
      </c>
      <c r="V132" s="11"/>
    </row>
    <row r="133" spans="1:22" ht="18" customHeight="1">
      <c r="A133" s="12">
        <v>1723040610</v>
      </c>
      <c r="B133" s="6" t="s">
        <v>22</v>
      </c>
      <c r="C133" s="10">
        <v>99.2</v>
      </c>
      <c r="D133" s="11">
        <v>60</v>
      </c>
      <c r="E133" s="10">
        <f t="shared" si="8"/>
        <v>87.44</v>
      </c>
      <c r="F133" s="11">
        <v>140</v>
      </c>
      <c r="G133" s="10">
        <v>78.525</v>
      </c>
      <c r="H133" s="10">
        <v>78.525</v>
      </c>
      <c r="I133" s="11">
        <v>115</v>
      </c>
      <c r="J133" s="10">
        <v>70</v>
      </c>
      <c r="K133" s="10">
        <v>99.33333333333333</v>
      </c>
      <c r="L133" s="10">
        <f t="shared" si="9"/>
        <v>78.8</v>
      </c>
      <c r="M133" s="10">
        <f t="shared" si="10"/>
        <v>80.79499999999999</v>
      </c>
      <c r="N133" s="11">
        <v>111</v>
      </c>
      <c r="O133" s="11"/>
      <c r="P133" s="11"/>
      <c r="Q133" s="11"/>
      <c r="R133" s="11"/>
      <c r="S133" s="11">
        <v>1.2</v>
      </c>
      <c r="T133" s="10">
        <f t="shared" si="11"/>
        <v>75.18</v>
      </c>
      <c r="U133" s="11">
        <v>76</v>
      </c>
      <c r="V133" s="11"/>
    </row>
    <row r="134" spans="1:22" ht="18" customHeight="1">
      <c r="A134" s="12">
        <v>1723040611</v>
      </c>
      <c r="B134" s="6" t="s">
        <v>23</v>
      </c>
      <c r="C134" s="10">
        <v>99.8</v>
      </c>
      <c r="D134" s="11">
        <v>60</v>
      </c>
      <c r="E134" s="10">
        <f t="shared" si="8"/>
        <v>87.86</v>
      </c>
      <c r="F134" s="11">
        <v>117</v>
      </c>
      <c r="G134" s="10">
        <v>81.6829268292683</v>
      </c>
      <c r="H134" s="10">
        <v>81.6829268292683</v>
      </c>
      <c r="I134" s="11">
        <v>87</v>
      </c>
      <c r="J134" s="10">
        <v>51.4</v>
      </c>
      <c r="K134" s="10">
        <v>99.73333333333333</v>
      </c>
      <c r="L134" s="10">
        <f t="shared" si="9"/>
        <v>65.89999999999999</v>
      </c>
      <c r="M134" s="10">
        <f t="shared" si="10"/>
        <v>80.85975609756096</v>
      </c>
      <c r="N134" s="11">
        <v>109</v>
      </c>
      <c r="O134" s="11"/>
      <c r="P134" s="11"/>
      <c r="Q134" s="11"/>
      <c r="R134" s="11"/>
      <c r="S134" s="11">
        <v>1.2</v>
      </c>
      <c r="T134" s="10">
        <f t="shared" si="11"/>
        <v>75.18</v>
      </c>
      <c r="U134" s="11">
        <v>76</v>
      </c>
      <c r="V134" s="11"/>
    </row>
    <row r="135" spans="1:22" ht="18" customHeight="1">
      <c r="A135" s="12">
        <v>1723040612</v>
      </c>
      <c r="B135" s="6" t="s">
        <v>22</v>
      </c>
      <c r="C135" s="10">
        <v>99.93333333333334</v>
      </c>
      <c r="D135" s="11">
        <v>60</v>
      </c>
      <c r="E135" s="10">
        <f t="shared" si="8"/>
        <v>87.95333333333333</v>
      </c>
      <c r="F135" s="11">
        <v>110</v>
      </c>
      <c r="G135" s="10">
        <v>81.35</v>
      </c>
      <c r="H135" s="10">
        <v>81.35</v>
      </c>
      <c r="I135" s="11">
        <v>91</v>
      </c>
      <c r="J135" s="10">
        <v>78.9</v>
      </c>
      <c r="K135" s="10">
        <v>99.73333333333333</v>
      </c>
      <c r="L135" s="10">
        <f t="shared" si="9"/>
        <v>85.15</v>
      </c>
      <c r="M135" s="10">
        <f t="shared" si="10"/>
        <v>83.57083333333333</v>
      </c>
      <c r="N135" s="11">
        <v>66</v>
      </c>
      <c r="O135" s="11">
        <v>18</v>
      </c>
      <c r="P135" s="11">
        <v>24</v>
      </c>
      <c r="Q135" s="11"/>
      <c r="R135" s="11"/>
      <c r="S135" s="11">
        <v>1.2</v>
      </c>
      <c r="T135" s="10">
        <f t="shared" si="11"/>
        <v>86.58</v>
      </c>
      <c r="U135" s="11">
        <v>17</v>
      </c>
      <c r="V135" s="11"/>
    </row>
    <row r="136" spans="1:22" ht="18" customHeight="1">
      <c r="A136" s="12">
        <v>1723040614</v>
      </c>
      <c r="B136" s="6" t="s">
        <v>24</v>
      </c>
      <c r="C136" s="10">
        <v>99.73333333333333</v>
      </c>
      <c r="D136" s="11">
        <v>70</v>
      </c>
      <c r="E136" s="10">
        <f t="shared" si="8"/>
        <v>90.81333333333333</v>
      </c>
      <c r="F136" s="11">
        <v>28</v>
      </c>
      <c r="G136" s="10">
        <v>82.42105263157895</v>
      </c>
      <c r="H136" s="10">
        <v>82.42105263157895</v>
      </c>
      <c r="I136" s="11">
        <v>71</v>
      </c>
      <c r="J136" s="10">
        <v>77.5</v>
      </c>
      <c r="K136" s="10">
        <v>99.66666666666666</v>
      </c>
      <c r="L136" s="10">
        <f t="shared" si="9"/>
        <v>84.14999999999999</v>
      </c>
      <c r="M136" s="10">
        <f t="shared" si="10"/>
        <v>84.7784649122807</v>
      </c>
      <c r="N136" s="11">
        <v>46</v>
      </c>
      <c r="O136" s="11"/>
      <c r="P136" s="11"/>
      <c r="Q136" s="11"/>
      <c r="R136" s="11"/>
      <c r="S136" s="11">
        <v>1.2</v>
      </c>
      <c r="T136" s="10">
        <f t="shared" si="11"/>
        <v>75.18</v>
      </c>
      <c r="U136" s="11">
        <v>76</v>
      </c>
      <c r="V136" s="11"/>
    </row>
    <row r="137" spans="1:22" ht="18" customHeight="1">
      <c r="A137" s="12">
        <v>1723040615</v>
      </c>
      <c r="B137" s="6" t="s">
        <v>23</v>
      </c>
      <c r="C137" s="10">
        <v>99.93333333333334</v>
      </c>
      <c r="D137" s="11">
        <v>64</v>
      </c>
      <c r="E137" s="10">
        <f t="shared" si="8"/>
        <v>89.15333333333334</v>
      </c>
      <c r="F137" s="11">
        <v>56</v>
      </c>
      <c r="G137" s="10">
        <v>85.92682926829268</v>
      </c>
      <c r="H137" s="10">
        <v>85.92682926829268</v>
      </c>
      <c r="I137" s="11">
        <v>27</v>
      </c>
      <c r="J137" s="10">
        <v>75.2</v>
      </c>
      <c r="K137" s="10">
        <v>99.66666666666666</v>
      </c>
      <c r="L137" s="10">
        <f t="shared" si="9"/>
        <v>82.53999999999999</v>
      </c>
      <c r="M137" s="10">
        <f t="shared" si="10"/>
        <v>86.22543089430894</v>
      </c>
      <c r="N137" s="11">
        <v>23</v>
      </c>
      <c r="O137" s="11">
        <v>7.5</v>
      </c>
      <c r="P137" s="11">
        <v>12</v>
      </c>
      <c r="Q137" s="11"/>
      <c r="R137" s="11"/>
      <c r="S137" s="11">
        <v>1.2</v>
      </c>
      <c r="T137" s="10">
        <f t="shared" si="11"/>
        <v>80.43</v>
      </c>
      <c r="U137" s="11">
        <v>54</v>
      </c>
      <c r="V137" s="11"/>
    </row>
    <row r="138" spans="1:22" ht="18" customHeight="1">
      <c r="A138" s="12">
        <v>1723040616</v>
      </c>
      <c r="B138" s="6" t="s">
        <v>23</v>
      </c>
      <c r="C138" s="10">
        <v>99.66666666666666</v>
      </c>
      <c r="D138" s="11">
        <v>60</v>
      </c>
      <c r="E138" s="10">
        <f t="shared" si="8"/>
        <v>87.76666666666665</v>
      </c>
      <c r="F138" s="11">
        <v>122</v>
      </c>
      <c r="G138" s="10">
        <v>81.60975609756098</v>
      </c>
      <c r="H138" s="10">
        <v>81.60975609756098</v>
      </c>
      <c r="I138" s="11">
        <v>88</v>
      </c>
      <c r="J138" s="10">
        <v>73</v>
      </c>
      <c r="K138" s="10">
        <v>99.66666666666666</v>
      </c>
      <c r="L138" s="10">
        <f t="shared" si="9"/>
        <v>80.99999999999999</v>
      </c>
      <c r="M138" s="10">
        <f t="shared" si="10"/>
        <v>83.05752032520324</v>
      </c>
      <c r="N138" s="11">
        <v>77</v>
      </c>
      <c r="O138" s="11"/>
      <c r="P138" s="11"/>
      <c r="Q138" s="11"/>
      <c r="R138" s="11"/>
      <c r="S138" s="11">
        <v>1.2</v>
      </c>
      <c r="T138" s="10">
        <f t="shared" si="11"/>
        <v>75.18</v>
      </c>
      <c r="U138" s="11">
        <v>76</v>
      </c>
      <c r="V138" s="11"/>
    </row>
    <row r="139" spans="1:22" ht="18" customHeight="1">
      <c r="A139" s="12">
        <v>1723040617</v>
      </c>
      <c r="B139" s="6" t="s">
        <v>24</v>
      </c>
      <c r="C139" s="10">
        <v>100</v>
      </c>
      <c r="D139" s="11">
        <v>74</v>
      </c>
      <c r="E139" s="10">
        <f t="shared" si="8"/>
        <v>92.2</v>
      </c>
      <c r="F139" s="11">
        <v>17</v>
      </c>
      <c r="G139" s="10">
        <v>84.6842105263158</v>
      </c>
      <c r="H139" s="10">
        <v>84.6842105263158</v>
      </c>
      <c r="I139" s="11">
        <v>38</v>
      </c>
      <c r="J139" s="10">
        <v>72.8</v>
      </c>
      <c r="K139" s="10">
        <v>99.8</v>
      </c>
      <c r="L139" s="10">
        <f t="shared" si="9"/>
        <v>80.89999999999999</v>
      </c>
      <c r="M139" s="10">
        <f t="shared" si="10"/>
        <v>85.99552631578948</v>
      </c>
      <c r="N139" s="11">
        <v>26</v>
      </c>
      <c r="O139" s="11"/>
      <c r="P139" s="11">
        <v>18</v>
      </c>
      <c r="Q139" s="11"/>
      <c r="R139" s="11"/>
      <c r="S139" s="11">
        <v>1.2</v>
      </c>
      <c r="T139" s="10">
        <f t="shared" si="11"/>
        <v>79.68</v>
      </c>
      <c r="U139" s="11">
        <v>58</v>
      </c>
      <c r="V139" s="11"/>
    </row>
    <row r="140" spans="1:22" ht="18" customHeight="1">
      <c r="A140" s="12">
        <v>1723040618</v>
      </c>
      <c r="B140" s="6" t="s">
        <v>23</v>
      </c>
      <c r="C140" s="10">
        <v>99.93333333333334</v>
      </c>
      <c r="D140" s="11">
        <v>60</v>
      </c>
      <c r="E140" s="10">
        <f t="shared" si="8"/>
        <v>87.95333333333333</v>
      </c>
      <c r="F140" s="11">
        <v>110</v>
      </c>
      <c r="G140" s="10">
        <v>82.39024390243902</v>
      </c>
      <c r="H140" s="10">
        <v>82.39024390243902</v>
      </c>
      <c r="I140" s="11">
        <v>74</v>
      </c>
      <c r="J140" s="10">
        <v>57.7</v>
      </c>
      <c r="K140" s="10">
        <v>99.73333333333333</v>
      </c>
      <c r="L140" s="10">
        <f t="shared" si="9"/>
        <v>70.31</v>
      </c>
      <c r="M140" s="10">
        <f t="shared" si="10"/>
        <v>81.96897967479674</v>
      </c>
      <c r="N140" s="11">
        <v>99</v>
      </c>
      <c r="O140" s="11">
        <v>13.9</v>
      </c>
      <c r="P140" s="11">
        <v>24</v>
      </c>
      <c r="Q140" s="11">
        <v>20</v>
      </c>
      <c r="R140" s="11"/>
      <c r="S140" s="11">
        <v>1.2</v>
      </c>
      <c r="T140" s="10">
        <f t="shared" si="11"/>
        <v>88.35</v>
      </c>
      <c r="U140" s="11">
        <v>12</v>
      </c>
      <c r="V140" s="11"/>
    </row>
    <row r="141" spans="1:22" ht="18" customHeight="1">
      <c r="A141" s="12">
        <v>1723040621</v>
      </c>
      <c r="B141" s="6" t="s">
        <v>22</v>
      </c>
      <c r="C141" s="10">
        <v>99.86666666666666</v>
      </c>
      <c r="D141" s="11">
        <v>60</v>
      </c>
      <c r="E141" s="10">
        <f t="shared" si="8"/>
        <v>87.90666666666665</v>
      </c>
      <c r="F141" s="11">
        <v>116</v>
      </c>
      <c r="G141" s="10">
        <v>84.25</v>
      </c>
      <c r="H141" s="10">
        <v>84.25</v>
      </c>
      <c r="I141" s="11">
        <v>45</v>
      </c>
      <c r="J141" s="10">
        <v>63</v>
      </c>
      <c r="K141" s="10">
        <v>99.86666666666666</v>
      </c>
      <c r="L141" s="10">
        <f t="shared" si="9"/>
        <v>74.05999999999999</v>
      </c>
      <c r="M141" s="10">
        <f t="shared" si="10"/>
        <v>83.63566666666665</v>
      </c>
      <c r="N141" s="11">
        <v>63</v>
      </c>
      <c r="O141" s="11">
        <v>17</v>
      </c>
      <c r="P141" s="11"/>
      <c r="Q141" s="11">
        <v>15</v>
      </c>
      <c r="R141" s="11"/>
      <c r="S141" s="11">
        <v>1.2</v>
      </c>
      <c r="T141" s="10">
        <f t="shared" si="11"/>
        <v>82.53</v>
      </c>
      <c r="U141" s="11">
        <v>38</v>
      </c>
      <c r="V141" s="11"/>
    </row>
    <row r="142" spans="1:22" ht="18" customHeight="1">
      <c r="A142" s="12">
        <v>1723040622</v>
      </c>
      <c r="B142" s="6" t="s">
        <v>23</v>
      </c>
      <c r="C142" s="10">
        <v>99.3</v>
      </c>
      <c r="D142" s="11">
        <v>60</v>
      </c>
      <c r="E142" s="10">
        <f t="shared" si="8"/>
        <v>87.50999999999999</v>
      </c>
      <c r="F142" s="11">
        <v>139</v>
      </c>
      <c r="G142" s="10">
        <v>82.63414634146342</v>
      </c>
      <c r="H142" s="10">
        <v>82.63414634146342</v>
      </c>
      <c r="I142" s="11">
        <v>66</v>
      </c>
      <c r="J142" s="10">
        <v>67</v>
      </c>
      <c r="K142" s="10">
        <v>99.16666666666666</v>
      </c>
      <c r="L142" s="10">
        <f t="shared" si="9"/>
        <v>76.64999999999999</v>
      </c>
      <c r="M142" s="10">
        <f t="shared" si="10"/>
        <v>82.95548780487806</v>
      </c>
      <c r="N142" s="11">
        <v>78</v>
      </c>
      <c r="O142" s="11"/>
      <c r="P142" s="11"/>
      <c r="Q142" s="11"/>
      <c r="R142" s="11"/>
      <c r="S142" s="11">
        <v>1.2</v>
      </c>
      <c r="T142" s="10">
        <f t="shared" si="11"/>
        <v>75.18</v>
      </c>
      <c r="U142" s="11">
        <v>76</v>
      </c>
      <c r="V142" s="11"/>
    </row>
    <row r="143" spans="1:22" ht="18" customHeight="1">
      <c r="A143" s="12">
        <v>1723040623</v>
      </c>
      <c r="B143" s="6" t="s">
        <v>22</v>
      </c>
      <c r="C143" s="10">
        <v>99.93333333333334</v>
      </c>
      <c r="D143" s="11">
        <v>60</v>
      </c>
      <c r="E143" s="10">
        <f t="shared" si="8"/>
        <v>87.95333333333333</v>
      </c>
      <c r="F143" s="11">
        <v>110</v>
      </c>
      <c r="G143" s="10">
        <v>83.375</v>
      </c>
      <c r="H143" s="10">
        <v>83.375</v>
      </c>
      <c r="I143" s="11">
        <v>58</v>
      </c>
      <c r="J143" s="10">
        <v>70.6</v>
      </c>
      <c r="K143" s="10">
        <v>99.86666666666666</v>
      </c>
      <c r="L143" s="10">
        <f t="shared" si="9"/>
        <v>79.38</v>
      </c>
      <c r="M143" s="10">
        <f t="shared" si="10"/>
        <v>83.92033333333333</v>
      </c>
      <c r="N143" s="11">
        <v>55</v>
      </c>
      <c r="O143" s="11"/>
      <c r="P143" s="11"/>
      <c r="Q143" s="11">
        <v>15</v>
      </c>
      <c r="R143" s="11"/>
      <c r="S143" s="11">
        <v>1.2</v>
      </c>
      <c r="T143" s="10">
        <f t="shared" si="11"/>
        <v>77.43</v>
      </c>
      <c r="U143" s="11">
        <v>67</v>
      </c>
      <c r="V143" s="11"/>
    </row>
    <row r="144" spans="1:22" ht="18" customHeight="1">
      <c r="A144" s="12">
        <v>1723040624</v>
      </c>
      <c r="B144" s="6" t="s">
        <v>22</v>
      </c>
      <c r="C144" s="10">
        <v>100</v>
      </c>
      <c r="D144" s="11">
        <v>60</v>
      </c>
      <c r="E144" s="10">
        <f t="shared" si="8"/>
        <v>88</v>
      </c>
      <c r="F144" s="11">
        <v>109</v>
      </c>
      <c r="G144" s="10">
        <v>84.925</v>
      </c>
      <c r="H144" s="10">
        <v>84.925</v>
      </c>
      <c r="I144" s="11">
        <v>36</v>
      </c>
      <c r="J144" s="10">
        <v>69.5</v>
      </c>
      <c r="K144" s="10">
        <v>99.73333333333333</v>
      </c>
      <c r="L144" s="10">
        <f t="shared" si="9"/>
        <v>78.57</v>
      </c>
      <c r="M144" s="10">
        <f t="shared" si="10"/>
        <v>84.7405</v>
      </c>
      <c r="N144" s="11">
        <v>47</v>
      </c>
      <c r="O144" s="11">
        <v>35</v>
      </c>
      <c r="P144" s="11">
        <v>24</v>
      </c>
      <c r="Q144" s="11"/>
      <c r="R144" s="11"/>
      <c r="S144" s="11">
        <v>1.2</v>
      </c>
      <c r="T144" s="10">
        <f t="shared" si="11"/>
        <v>91.68</v>
      </c>
      <c r="U144" s="11">
        <v>5</v>
      </c>
      <c r="V144" s="11"/>
    </row>
    <row r="145" spans="1:22" ht="18" customHeight="1">
      <c r="A145" s="12">
        <v>1723040625</v>
      </c>
      <c r="B145" s="6" t="s">
        <v>22</v>
      </c>
      <c r="C145" s="10">
        <v>99.93333333333334</v>
      </c>
      <c r="D145" s="11">
        <v>60</v>
      </c>
      <c r="E145" s="10">
        <f t="shared" si="8"/>
        <v>87.95333333333333</v>
      </c>
      <c r="F145" s="11">
        <v>110</v>
      </c>
      <c r="G145" s="10">
        <v>89.125</v>
      </c>
      <c r="H145" s="10">
        <v>89.125</v>
      </c>
      <c r="I145" s="11">
        <v>3</v>
      </c>
      <c r="J145" s="10">
        <v>74.2</v>
      </c>
      <c r="K145" s="10">
        <v>99.86666666666666</v>
      </c>
      <c r="L145" s="10">
        <f t="shared" si="9"/>
        <v>81.89999999999999</v>
      </c>
      <c r="M145" s="10">
        <f t="shared" si="10"/>
        <v>87.74833333333333</v>
      </c>
      <c r="N145" s="11">
        <v>13</v>
      </c>
      <c r="O145" s="11">
        <v>23</v>
      </c>
      <c r="P145" s="11"/>
      <c r="Q145" s="11"/>
      <c r="R145" s="11"/>
      <c r="S145" s="11">
        <v>1.2</v>
      </c>
      <c r="T145" s="10">
        <f t="shared" si="11"/>
        <v>82.08</v>
      </c>
      <c r="U145" s="11">
        <v>40</v>
      </c>
      <c r="V145" s="11"/>
    </row>
    <row r="146" spans="1:22" ht="18" customHeight="1">
      <c r="A146" s="12">
        <v>1723040626</v>
      </c>
      <c r="B146" s="6" t="s">
        <v>22</v>
      </c>
      <c r="C146" s="10">
        <v>99.66666666666666</v>
      </c>
      <c r="D146" s="11">
        <v>64</v>
      </c>
      <c r="E146" s="10">
        <f t="shared" si="8"/>
        <v>88.96666666666665</v>
      </c>
      <c r="F146" s="11">
        <v>61</v>
      </c>
      <c r="G146" s="10">
        <v>87.15</v>
      </c>
      <c r="H146" s="10">
        <v>87.15</v>
      </c>
      <c r="I146" s="11">
        <v>15</v>
      </c>
      <c r="J146" s="10">
        <v>65</v>
      </c>
      <c r="K146" s="10">
        <v>99.53333333333333</v>
      </c>
      <c r="L146" s="10">
        <f t="shared" si="9"/>
        <v>75.36</v>
      </c>
      <c r="M146" s="10">
        <f t="shared" si="10"/>
        <v>85.83566666666667</v>
      </c>
      <c r="N146" s="11">
        <v>27</v>
      </c>
      <c r="O146" s="11">
        <v>2</v>
      </c>
      <c r="P146" s="11"/>
      <c r="Q146" s="11"/>
      <c r="R146" s="11"/>
      <c r="S146" s="11">
        <v>1.2</v>
      </c>
      <c r="T146" s="10">
        <f t="shared" si="11"/>
        <v>75.78</v>
      </c>
      <c r="U146" s="11">
        <v>74</v>
      </c>
      <c r="V146" s="11"/>
    </row>
    <row r="147" spans="1:22" ht="18" customHeight="1">
      <c r="A147" s="12">
        <v>1723040627</v>
      </c>
      <c r="B147" s="6" t="s">
        <v>22</v>
      </c>
      <c r="C147" s="10">
        <v>100</v>
      </c>
      <c r="D147" s="11">
        <v>64</v>
      </c>
      <c r="E147" s="10">
        <f t="shared" si="8"/>
        <v>89.2</v>
      </c>
      <c r="F147" s="11">
        <v>55</v>
      </c>
      <c r="G147" s="10">
        <v>85</v>
      </c>
      <c r="H147" s="10">
        <v>85</v>
      </c>
      <c r="I147" s="11">
        <v>35</v>
      </c>
      <c r="J147" s="10">
        <v>76.3</v>
      </c>
      <c r="K147" s="10">
        <v>99.73333333333333</v>
      </c>
      <c r="L147" s="10">
        <f t="shared" si="9"/>
        <v>83.33</v>
      </c>
      <c r="M147" s="10">
        <f t="shared" si="10"/>
        <v>85.7995</v>
      </c>
      <c r="N147" s="11">
        <v>28</v>
      </c>
      <c r="O147" s="11"/>
      <c r="P147" s="11"/>
      <c r="Q147" s="11"/>
      <c r="R147" s="11"/>
      <c r="S147" s="11">
        <v>1.2</v>
      </c>
      <c r="T147" s="10">
        <f t="shared" si="11"/>
        <v>75.18</v>
      </c>
      <c r="U147" s="11">
        <v>76</v>
      </c>
      <c r="V147" s="11"/>
    </row>
    <row r="148" spans="1:22" ht="18" customHeight="1">
      <c r="A148" s="12">
        <v>1723040628</v>
      </c>
      <c r="B148" s="6" t="s">
        <v>22</v>
      </c>
      <c r="C148" s="10">
        <v>100</v>
      </c>
      <c r="D148" s="11">
        <v>66</v>
      </c>
      <c r="E148" s="10">
        <f t="shared" si="8"/>
        <v>89.8</v>
      </c>
      <c r="F148" s="11">
        <v>41</v>
      </c>
      <c r="G148" s="10">
        <v>82.65</v>
      </c>
      <c r="H148" s="10">
        <v>82.65</v>
      </c>
      <c r="I148" s="11">
        <v>64</v>
      </c>
      <c r="J148" s="10">
        <v>65.5</v>
      </c>
      <c r="K148" s="10">
        <v>99.86666666666666</v>
      </c>
      <c r="L148" s="10">
        <f t="shared" si="9"/>
        <v>75.80999999999999</v>
      </c>
      <c r="M148" s="10">
        <f t="shared" si="10"/>
        <v>83.4115</v>
      </c>
      <c r="N148" s="11">
        <v>69</v>
      </c>
      <c r="O148" s="11"/>
      <c r="P148" s="11"/>
      <c r="Q148" s="11">
        <v>20</v>
      </c>
      <c r="R148" s="11"/>
      <c r="S148" s="11">
        <v>1.2</v>
      </c>
      <c r="T148" s="10">
        <f t="shared" si="11"/>
        <v>78.18</v>
      </c>
      <c r="U148" s="11">
        <v>64</v>
      </c>
      <c r="V148" s="11"/>
    </row>
    <row r="149" spans="1:22" ht="18" customHeight="1">
      <c r="A149" s="12">
        <v>1723040629</v>
      </c>
      <c r="B149" s="6" t="s">
        <v>22</v>
      </c>
      <c r="C149" s="10">
        <v>99.8</v>
      </c>
      <c r="D149" s="11">
        <v>60</v>
      </c>
      <c r="E149" s="10">
        <f t="shared" si="8"/>
        <v>87.86</v>
      </c>
      <c r="F149" s="11">
        <v>117</v>
      </c>
      <c r="G149" s="10">
        <v>82.375</v>
      </c>
      <c r="H149" s="10">
        <v>82.375</v>
      </c>
      <c r="I149" s="11">
        <v>75</v>
      </c>
      <c r="J149" s="10">
        <v>69.2</v>
      </c>
      <c r="K149" s="10">
        <v>99.66666666666666</v>
      </c>
      <c r="L149" s="10">
        <f t="shared" si="9"/>
        <v>78.33999999999999</v>
      </c>
      <c r="M149" s="10">
        <f t="shared" si="10"/>
        <v>83.14099999999999</v>
      </c>
      <c r="N149" s="11">
        <v>74</v>
      </c>
      <c r="O149" s="11"/>
      <c r="P149" s="11"/>
      <c r="Q149" s="11"/>
      <c r="R149" s="11"/>
      <c r="S149" s="11">
        <v>1.2</v>
      </c>
      <c r="T149" s="10">
        <f t="shared" si="11"/>
        <v>75.18</v>
      </c>
      <c r="U149" s="11">
        <v>76</v>
      </c>
      <c r="V149" s="11"/>
    </row>
    <row r="150" spans="1:22" ht="18" customHeight="1">
      <c r="A150" s="12">
        <v>1723040630</v>
      </c>
      <c r="B150" s="6" t="s">
        <v>22</v>
      </c>
      <c r="C150" s="10">
        <v>99.73333333333333</v>
      </c>
      <c r="D150" s="11">
        <v>60</v>
      </c>
      <c r="E150" s="10">
        <f t="shared" si="8"/>
        <v>87.81333333333333</v>
      </c>
      <c r="F150" s="11">
        <v>121</v>
      </c>
      <c r="G150" s="10">
        <v>81.2</v>
      </c>
      <c r="H150" s="10">
        <v>81.2</v>
      </c>
      <c r="I150" s="11">
        <v>94</v>
      </c>
      <c r="J150" s="10">
        <v>71.9</v>
      </c>
      <c r="K150" s="10">
        <v>99.73333333333333</v>
      </c>
      <c r="L150" s="10">
        <f t="shared" si="9"/>
        <v>80.25</v>
      </c>
      <c r="M150" s="10">
        <f t="shared" si="10"/>
        <v>82.71083333333333</v>
      </c>
      <c r="N150" s="11">
        <v>84</v>
      </c>
      <c r="O150" s="11"/>
      <c r="P150" s="11"/>
      <c r="Q150" s="11"/>
      <c r="R150" s="11"/>
      <c r="S150" s="11">
        <v>1.2</v>
      </c>
      <c r="T150" s="10">
        <f t="shared" si="11"/>
        <v>75.18</v>
      </c>
      <c r="U150" s="11">
        <v>76</v>
      </c>
      <c r="V150" s="11"/>
    </row>
    <row r="151" spans="1:22" ht="18" customHeight="1">
      <c r="A151" s="12">
        <v>1723040631</v>
      </c>
      <c r="B151" s="6" t="s">
        <v>22</v>
      </c>
      <c r="C151" s="10">
        <v>99.53333333333333</v>
      </c>
      <c r="D151" s="11">
        <v>60</v>
      </c>
      <c r="E151" s="10">
        <f t="shared" si="8"/>
        <v>87.67333333333333</v>
      </c>
      <c r="F151" s="11">
        <v>133</v>
      </c>
      <c r="G151" s="10">
        <v>81.5</v>
      </c>
      <c r="H151" s="10">
        <v>81.5</v>
      </c>
      <c r="I151" s="11">
        <v>89</v>
      </c>
      <c r="J151" s="10">
        <v>65</v>
      </c>
      <c r="K151" s="10">
        <v>99.26666666666665</v>
      </c>
      <c r="L151" s="10">
        <f t="shared" si="9"/>
        <v>75.28</v>
      </c>
      <c r="M151" s="10">
        <f t="shared" si="10"/>
        <v>82.11033333333333</v>
      </c>
      <c r="N151" s="11">
        <v>97</v>
      </c>
      <c r="O151" s="11"/>
      <c r="P151" s="11">
        <v>6</v>
      </c>
      <c r="Q151" s="11"/>
      <c r="R151" s="11"/>
      <c r="S151" s="11">
        <v>1.2</v>
      </c>
      <c r="T151" s="10">
        <f t="shared" si="11"/>
        <v>76.68</v>
      </c>
      <c r="U151" s="11">
        <v>70</v>
      </c>
      <c r="V151" s="11"/>
    </row>
  </sheetData>
  <sheetProtection/>
  <mergeCells count="10">
    <mergeCell ref="A1:V1"/>
    <mergeCell ref="C2:F2"/>
    <mergeCell ref="G2:I2"/>
    <mergeCell ref="J2:L2"/>
    <mergeCell ref="O2:U2"/>
    <mergeCell ref="A2:A3"/>
    <mergeCell ref="B2:B3"/>
    <mergeCell ref="M2:M3"/>
    <mergeCell ref="N2:N3"/>
    <mergeCell ref="V2:V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ZJGS-004</dc:creator>
  <cp:keywords/>
  <dc:description/>
  <cp:lastModifiedBy>妞妞是妞妞</cp:lastModifiedBy>
  <dcterms:created xsi:type="dcterms:W3CDTF">2021-02-28T09:01:29Z</dcterms:created>
  <dcterms:modified xsi:type="dcterms:W3CDTF">2021-03-04T02:47:17Z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