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'Sheet1'!$A$3:$N$24</definedName>
  </definedNames>
  <calcPr fullCalcOnLoad="1"/>
</workbook>
</file>

<file path=xl/sharedStrings.xml><?xml version="1.0" encoding="utf-8"?>
<sst xmlns="http://schemas.openxmlformats.org/spreadsheetml/2006/main" count="207" uniqueCount="71">
  <si>
    <t>浙江工商大学学生干部考核汇总表（学院学生会组织用）</t>
  </si>
  <si>
    <t>主管单位：</t>
  </si>
  <si>
    <t>指导老师：</t>
  </si>
  <si>
    <t>备注：表格请勿调整格式，有下拉菜单选项、计算公式</t>
  </si>
  <si>
    <t>组织名称</t>
  </si>
  <si>
    <t>序号</t>
  </si>
  <si>
    <t>姓名</t>
  </si>
  <si>
    <t>政治面貌</t>
  </si>
  <si>
    <t>班级</t>
  </si>
  <si>
    <t>学院</t>
  </si>
  <si>
    <t>担任职务</t>
  </si>
  <si>
    <t>任职岗位类别</t>
  </si>
  <si>
    <t>任职岗位分</t>
  </si>
  <si>
    <t>职务任期（年）</t>
  </si>
  <si>
    <t>考核等级</t>
  </si>
  <si>
    <t>考核等级分</t>
  </si>
  <si>
    <t>建议加分</t>
  </si>
  <si>
    <t>备注</t>
  </si>
  <si>
    <t>环境学院学生会</t>
  </si>
  <si>
    <t>林可心</t>
  </si>
  <si>
    <t>共青团员</t>
  </si>
  <si>
    <t>环境2005</t>
  </si>
  <si>
    <t>环境学院</t>
  </si>
  <si>
    <t>学生会宣传部负责人</t>
  </si>
  <si>
    <t>二类</t>
  </si>
  <si>
    <t>称职</t>
  </si>
  <si>
    <t>上半年</t>
  </si>
  <si>
    <t>高远</t>
  </si>
  <si>
    <t>环境2003</t>
  </si>
  <si>
    <t>学生会学权部负责人</t>
  </si>
  <si>
    <t>优秀</t>
  </si>
  <si>
    <t>金样样</t>
  </si>
  <si>
    <t>给排水2001</t>
  </si>
  <si>
    <t>学生会文体部负责人</t>
  </si>
  <si>
    <t>陈昕蔚</t>
  </si>
  <si>
    <t>环境2101</t>
  </si>
  <si>
    <t>学生会学权部工作人员</t>
  </si>
  <si>
    <t>四类</t>
  </si>
  <si>
    <t>吴依妮</t>
  </si>
  <si>
    <t>环境20052</t>
  </si>
  <si>
    <t>学生会主席</t>
  </si>
  <si>
    <t>一类</t>
  </si>
  <si>
    <t>下半年</t>
  </si>
  <si>
    <t>朱姬宁</t>
  </si>
  <si>
    <t>给排水2101</t>
  </si>
  <si>
    <t>学生会行政联络部负责人</t>
  </si>
  <si>
    <t>学生会新宣部负责人</t>
  </si>
  <si>
    <t>蓝雨虹</t>
  </si>
  <si>
    <t>新闻2101</t>
  </si>
  <si>
    <t>人文学院</t>
  </si>
  <si>
    <t>下半年，建议加分</t>
  </si>
  <si>
    <t>周景轩</t>
  </si>
  <si>
    <t>环境2201</t>
  </si>
  <si>
    <t>李思琪</t>
  </si>
  <si>
    <t>学生会行政联络部工作人员</t>
  </si>
  <si>
    <t>褚婷</t>
  </si>
  <si>
    <t>环境2205</t>
  </si>
  <si>
    <t>学生会文体部工作人员</t>
  </si>
  <si>
    <t>匡泓霖</t>
  </si>
  <si>
    <t>孙梦婷</t>
  </si>
  <si>
    <t>学生会新宣部工作人员</t>
  </si>
  <si>
    <t>王轶</t>
  </si>
  <si>
    <t>环境2203</t>
  </si>
  <si>
    <t>赵子瑾</t>
  </si>
  <si>
    <t>中共预备党员</t>
  </si>
  <si>
    <r>
      <t>【填写说明】</t>
    </r>
    <r>
      <rPr>
        <b/>
        <sz val="11"/>
        <rFont val="宋体"/>
        <family val="0"/>
      </rPr>
      <t>标黄列均由下拉菜单选项，请勿随意更改。可自行添加行数。</t>
    </r>
    <r>
      <rPr>
        <sz val="11"/>
        <rFont val="宋体"/>
        <family val="0"/>
      </rPr>
      <t xml:space="preserve">
</t>
    </r>
    <r>
      <rPr>
        <b/>
        <sz val="11"/>
        <rFont val="宋体"/>
        <family val="0"/>
      </rPr>
      <t>1. 任职岗位类别划分：</t>
    </r>
    <r>
      <rPr>
        <sz val="11"/>
        <rFont val="宋体"/>
        <family val="0"/>
      </rPr>
      <t xml:space="preserve">
一类（18分）：院团委学生兼职副书记，院学生会主席团成员
二类（15分）：院团委部门负责人，院学生会部门负责人
三类（12分）：学生社团负责人
四类（9分）：院学生会工作人员，学生社团部门负责人
说明：学院党支部委员、班级团支部委员、班级委员、寝室长和学院设置的其他学生干部岗位可安排第三类或者第四类，具体由学院出台考核细则明确。
</t>
    </r>
    <r>
      <rPr>
        <b/>
        <sz val="11"/>
        <rFont val="宋体"/>
        <family val="0"/>
      </rPr>
      <t>2.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请于3月1日（周三）前，</t>
    </r>
    <r>
      <rPr>
        <sz val="11"/>
        <rFont val="宋体"/>
        <family val="0"/>
      </rPr>
      <t>学院团委将本学院考核具体实施细则文件、考核结果汇总表电子版、院内公示链接，发送至校团委组织部邮箱zjgsxtw@163.com，备案留档。联系人校团委组织部侯钦森。</t>
    </r>
  </si>
  <si>
    <t>任期（年）</t>
  </si>
  <si>
    <t>中共党员</t>
  </si>
  <si>
    <t>三类</t>
  </si>
  <si>
    <t>不称职</t>
  </si>
  <si>
    <t>群众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</si>
</sst>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sz val="12"/>
      <color rgb="FF00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9" fillId="24" borderId="0" xfId="0" applyFont="1" applyFill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115" zoomScaleNormal="115" workbookViewId="0" topLeftCell="A1">
      <pane ySplit="3" topLeftCell="A4" activePane="bottomLeft" state="frozen"/>
      <selection pane="bottomLeft" activeCell="A4" sqref="A4:IV6"/>
    </sheetView>
  </sheetViews>
  <sheetFormatPr defaultColWidth="9.00390625" defaultRowHeight="14.25"/>
  <cols>
    <col min="1" max="1" width="15.75390625" style="7" customWidth="1"/>
    <col min="2" max="2" width="6.50390625" style="7" customWidth="1"/>
    <col min="3" max="3" width="11.125" style="7" customWidth="1"/>
    <col min="4" max="4" width="13.125" style="7" customWidth="1"/>
    <col min="5" max="5" width="10.375" style="7" customWidth="1"/>
    <col min="6" max="6" width="11.75390625" style="7" customWidth="1"/>
    <col min="7" max="7" width="25.00390625" style="7" customWidth="1"/>
    <col min="8" max="9" width="10.125" style="7" customWidth="1"/>
    <col min="10" max="10" width="14.00390625" style="7" customWidth="1"/>
    <col min="11" max="11" width="9.875" style="7" customWidth="1"/>
    <col min="12" max="12" width="11.875" style="7" customWidth="1"/>
    <col min="13" max="13" width="9.375" style="7" customWidth="1"/>
    <col min="14" max="14" width="17.875" style="7" customWidth="1"/>
    <col min="15" max="252" width="9.00390625" style="7" customWidth="1"/>
  </cols>
  <sheetData>
    <row r="1" spans="1:14" s="2" customFormat="1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3" customFormat="1" ht="27" customHeight="1">
      <c r="A2" s="9" t="s">
        <v>1</v>
      </c>
      <c r="B2" s="9"/>
      <c r="C2" s="9"/>
      <c r="D2" s="9"/>
      <c r="E2" s="9" t="s">
        <v>2</v>
      </c>
      <c r="F2" s="9"/>
      <c r="G2" s="9"/>
      <c r="H2" s="9"/>
      <c r="I2" s="9"/>
      <c r="J2" s="20" t="s">
        <v>3</v>
      </c>
      <c r="K2" s="20"/>
      <c r="L2" s="20"/>
      <c r="M2" s="20"/>
      <c r="N2" s="20"/>
    </row>
    <row r="3" spans="1:14" s="3" customFormat="1" ht="30.75" customHeight="1">
      <c r="A3" s="10" t="s">
        <v>4</v>
      </c>
      <c r="B3" s="11" t="s">
        <v>5</v>
      </c>
      <c r="C3" s="11" t="s">
        <v>6</v>
      </c>
      <c r="D3" s="12" t="s">
        <v>7</v>
      </c>
      <c r="E3" s="11" t="s">
        <v>8</v>
      </c>
      <c r="F3" s="11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0" t="s">
        <v>17</v>
      </c>
    </row>
    <row r="4" spans="1:14" s="4" customFormat="1" ht="14.25">
      <c r="A4" s="13" t="s">
        <v>18</v>
      </c>
      <c r="B4" s="13">
        <v>1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>
        <v>15</v>
      </c>
      <c r="J4" s="13">
        <v>0.5</v>
      </c>
      <c r="K4" s="13" t="s">
        <v>25</v>
      </c>
      <c r="L4" s="13">
        <v>2</v>
      </c>
      <c r="M4" s="13">
        <f>(I4+L4)*J4</f>
        <v>8.5</v>
      </c>
      <c r="N4" s="13" t="s">
        <v>26</v>
      </c>
    </row>
    <row r="5" spans="1:14" s="4" customFormat="1" ht="14.25">
      <c r="A5" s="13" t="s">
        <v>18</v>
      </c>
      <c r="B5" s="13">
        <v>2</v>
      </c>
      <c r="C5" s="13" t="s">
        <v>27</v>
      </c>
      <c r="D5" s="13" t="s">
        <v>20</v>
      </c>
      <c r="E5" s="13" t="s">
        <v>28</v>
      </c>
      <c r="F5" s="13" t="s">
        <v>22</v>
      </c>
      <c r="G5" s="13" t="s">
        <v>29</v>
      </c>
      <c r="H5" s="13" t="s">
        <v>24</v>
      </c>
      <c r="I5" s="13">
        <v>15</v>
      </c>
      <c r="J5" s="13">
        <v>0.5</v>
      </c>
      <c r="K5" s="13" t="s">
        <v>30</v>
      </c>
      <c r="L5" s="13">
        <v>8</v>
      </c>
      <c r="M5" s="13">
        <f>(I5+L5)*J5</f>
        <v>11.5</v>
      </c>
      <c r="N5" s="13" t="s">
        <v>26</v>
      </c>
    </row>
    <row r="6" spans="1:14" s="4" customFormat="1" ht="14.25">
      <c r="A6" s="13" t="s">
        <v>18</v>
      </c>
      <c r="B6" s="13">
        <v>3</v>
      </c>
      <c r="C6" s="13" t="s">
        <v>31</v>
      </c>
      <c r="D6" s="13" t="s">
        <v>20</v>
      </c>
      <c r="E6" s="13" t="s">
        <v>32</v>
      </c>
      <c r="F6" s="13" t="s">
        <v>22</v>
      </c>
      <c r="G6" s="13" t="s">
        <v>33</v>
      </c>
      <c r="H6" s="13" t="s">
        <v>24</v>
      </c>
      <c r="I6" s="13">
        <v>15</v>
      </c>
      <c r="J6" s="13">
        <v>0.5</v>
      </c>
      <c r="K6" s="13" t="s">
        <v>25</v>
      </c>
      <c r="L6" s="13">
        <v>2</v>
      </c>
      <c r="M6" s="13">
        <v>8.5</v>
      </c>
      <c r="N6" s="13" t="s">
        <v>26</v>
      </c>
    </row>
    <row r="7" spans="1:14" s="4" customFormat="1" ht="14.25">
      <c r="A7" s="13" t="s">
        <v>18</v>
      </c>
      <c r="B7" s="13">
        <v>4</v>
      </c>
      <c r="C7" s="13" t="s">
        <v>34</v>
      </c>
      <c r="D7" s="13" t="s">
        <v>20</v>
      </c>
      <c r="E7" s="13" t="s">
        <v>35</v>
      </c>
      <c r="F7" s="13" t="s">
        <v>22</v>
      </c>
      <c r="G7" s="13" t="s">
        <v>36</v>
      </c>
      <c r="H7" s="13" t="s">
        <v>37</v>
      </c>
      <c r="I7" s="13">
        <v>9</v>
      </c>
      <c r="J7" s="13">
        <v>0.5</v>
      </c>
      <c r="K7" s="13" t="s">
        <v>25</v>
      </c>
      <c r="L7" s="13">
        <v>2</v>
      </c>
      <c r="M7" s="13">
        <f>(I7+L7)*J7</f>
        <v>5.5</v>
      </c>
      <c r="N7" s="13" t="s">
        <v>26</v>
      </c>
    </row>
    <row r="8" spans="1:14" s="4" customFormat="1" ht="14.25">
      <c r="A8" s="13" t="s">
        <v>18</v>
      </c>
      <c r="B8" s="13">
        <v>5</v>
      </c>
      <c r="C8" s="14" t="s">
        <v>38</v>
      </c>
      <c r="D8" s="14" t="s">
        <v>20</v>
      </c>
      <c r="E8" s="14" t="s">
        <v>35</v>
      </c>
      <c r="F8" s="13" t="s">
        <v>22</v>
      </c>
      <c r="G8" s="13" t="s">
        <v>36</v>
      </c>
      <c r="H8" s="13" t="s">
        <v>37</v>
      </c>
      <c r="I8" s="13">
        <v>9</v>
      </c>
      <c r="J8" s="13">
        <v>0.5</v>
      </c>
      <c r="K8" s="13" t="s">
        <v>25</v>
      </c>
      <c r="L8" s="13">
        <v>2</v>
      </c>
      <c r="M8" s="13">
        <f>(I8+L8)*J8</f>
        <v>5.5</v>
      </c>
      <c r="N8" s="13" t="s">
        <v>26</v>
      </c>
    </row>
    <row r="9" spans="1:14" s="4" customFormat="1" ht="14.25">
      <c r="A9" s="13" t="s">
        <v>18</v>
      </c>
      <c r="B9" s="15">
        <v>6</v>
      </c>
      <c r="C9" s="15" t="s">
        <v>19</v>
      </c>
      <c r="D9" s="15" t="s">
        <v>20</v>
      </c>
      <c r="E9" s="15" t="s">
        <v>39</v>
      </c>
      <c r="F9" s="15" t="s">
        <v>22</v>
      </c>
      <c r="G9" s="13" t="s">
        <v>40</v>
      </c>
      <c r="H9" s="13" t="s">
        <v>41</v>
      </c>
      <c r="I9" s="13">
        <v>18</v>
      </c>
      <c r="J9" s="13">
        <v>0.5</v>
      </c>
      <c r="K9" s="13" t="s">
        <v>30</v>
      </c>
      <c r="L9" s="13">
        <v>8</v>
      </c>
      <c r="M9" s="13">
        <f aca="true" t="shared" si="0" ref="M9:M22">(I9+L9)*J9</f>
        <v>13</v>
      </c>
      <c r="N9" s="13" t="s">
        <v>42</v>
      </c>
    </row>
    <row r="10" spans="1:14" s="4" customFormat="1" ht="14.25">
      <c r="A10" s="13" t="s">
        <v>18</v>
      </c>
      <c r="B10" s="15">
        <v>7</v>
      </c>
      <c r="C10" s="15" t="s">
        <v>43</v>
      </c>
      <c r="D10" s="15" t="s">
        <v>20</v>
      </c>
      <c r="E10" s="15" t="s">
        <v>44</v>
      </c>
      <c r="F10" s="15" t="s">
        <v>22</v>
      </c>
      <c r="G10" s="13" t="s">
        <v>45</v>
      </c>
      <c r="H10" s="13" t="s">
        <v>24</v>
      </c>
      <c r="I10" s="13">
        <v>15</v>
      </c>
      <c r="J10" s="13">
        <v>0.5</v>
      </c>
      <c r="K10" s="13" t="s">
        <v>30</v>
      </c>
      <c r="L10" s="13">
        <v>8</v>
      </c>
      <c r="M10" s="13">
        <f t="shared" si="0"/>
        <v>11.5</v>
      </c>
      <c r="N10" s="13" t="s">
        <v>42</v>
      </c>
    </row>
    <row r="11" spans="1:14" s="4" customFormat="1" ht="14.25">
      <c r="A11" s="13" t="s">
        <v>18</v>
      </c>
      <c r="B11" s="15">
        <v>8</v>
      </c>
      <c r="C11" s="15" t="s">
        <v>34</v>
      </c>
      <c r="D11" s="15" t="s">
        <v>20</v>
      </c>
      <c r="E11" s="15" t="s">
        <v>35</v>
      </c>
      <c r="F11" s="15" t="s">
        <v>22</v>
      </c>
      <c r="G11" s="13" t="s">
        <v>46</v>
      </c>
      <c r="H11" s="13" t="s">
        <v>24</v>
      </c>
      <c r="I11" s="13">
        <v>15</v>
      </c>
      <c r="J11" s="13">
        <v>0.5</v>
      </c>
      <c r="K11" s="13" t="s">
        <v>30</v>
      </c>
      <c r="L11" s="13">
        <v>8</v>
      </c>
      <c r="M11" s="13">
        <f t="shared" si="0"/>
        <v>11.5</v>
      </c>
      <c r="N11" s="13" t="s">
        <v>42</v>
      </c>
    </row>
    <row r="12" spans="1:14" s="4" customFormat="1" ht="14.25">
      <c r="A12" s="13" t="s">
        <v>18</v>
      </c>
      <c r="B12" s="15">
        <v>9</v>
      </c>
      <c r="C12" s="15" t="s">
        <v>38</v>
      </c>
      <c r="D12" s="15" t="s">
        <v>20</v>
      </c>
      <c r="E12" s="15" t="s">
        <v>35</v>
      </c>
      <c r="F12" s="15" t="s">
        <v>22</v>
      </c>
      <c r="G12" s="13" t="s">
        <v>29</v>
      </c>
      <c r="H12" s="13" t="s">
        <v>24</v>
      </c>
      <c r="I12" s="13">
        <v>15</v>
      </c>
      <c r="J12" s="13">
        <v>0.5</v>
      </c>
      <c r="K12" s="13" t="s">
        <v>25</v>
      </c>
      <c r="L12" s="13">
        <v>2</v>
      </c>
      <c r="M12" s="13">
        <f t="shared" si="0"/>
        <v>8.5</v>
      </c>
      <c r="N12" s="13" t="s">
        <v>42</v>
      </c>
    </row>
    <row r="13" spans="1:14" s="4" customFormat="1" ht="14.25">
      <c r="A13" s="13" t="s">
        <v>18</v>
      </c>
      <c r="B13" s="15">
        <v>10</v>
      </c>
      <c r="C13" s="15" t="s">
        <v>27</v>
      </c>
      <c r="D13" s="15" t="s">
        <v>20</v>
      </c>
      <c r="E13" s="15" t="s">
        <v>28</v>
      </c>
      <c r="F13" s="15" t="s">
        <v>22</v>
      </c>
      <c r="G13" s="13" t="s">
        <v>40</v>
      </c>
      <c r="H13" s="13" t="s">
        <v>41</v>
      </c>
      <c r="I13" s="13">
        <v>18</v>
      </c>
      <c r="J13" s="13">
        <v>0.5</v>
      </c>
      <c r="K13" s="13" t="s">
        <v>25</v>
      </c>
      <c r="L13" s="13">
        <v>2</v>
      </c>
      <c r="M13" s="13">
        <f t="shared" si="0"/>
        <v>10</v>
      </c>
      <c r="N13" s="13" t="s">
        <v>42</v>
      </c>
    </row>
    <row r="14" spans="1:14" s="4" customFormat="1" ht="14.25">
      <c r="A14" s="13" t="s">
        <v>18</v>
      </c>
      <c r="B14" s="15">
        <v>11</v>
      </c>
      <c r="C14" s="15" t="s">
        <v>47</v>
      </c>
      <c r="D14" s="15" t="s">
        <v>20</v>
      </c>
      <c r="E14" s="15" t="s">
        <v>48</v>
      </c>
      <c r="F14" s="15" t="s">
        <v>49</v>
      </c>
      <c r="G14" s="13" t="s">
        <v>33</v>
      </c>
      <c r="H14" s="13" t="s">
        <v>24</v>
      </c>
      <c r="I14" s="13">
        <v>15</v>
      </c>
      <c r="J14" s="13">
        <v>0.5</v>
      </c>
      <c r="K14" s="13" t="s">
        <v>25</v>
      </c>
      <c r="L14" s="13">
        <v>2</v>
      </c>
      <c r="M14" s="13">
        <f t="shared" si="0"/>
        <v>8.5</v>
      </c>
      <c r="N14" s="13" t="s">
        <v>50</v>
      </c>
    </row>
    <row r="15" spans="1:14" s="4" customFormat="1" ht="14.25">
      <c r="A15" s="13" t="s">
        <v>18</v>
      </c>
      <c r="B15" s="15">
        <v>12</v>
      </c>
      <c r="C15" s="15" t="s">
        <v>51</v>
      </c>
      <c r="D15" s="15" t="s">
        <v>20</v>
      </c>
      <c r="E15" s="15" t="s">
        <v>52</v>
      </c>
      <c r="F15" s="15" t="s">
        <v>22</v>
      </c>
      <c r="G15" s="13" t="s">
        <v>36</v>
      </c>
      <c r="H15" s="13" t="s">
        <v>37</v>
      </c>
      <c r="I15" s="13">
        <v>9</v>
      </c>
      <c r="J15" s="13">
        <v>0.5</v>
      </c>
      <c r="K15" s="13" t="s">
        <v>25</v>
      </c>
      <c r="L15" s="13">
        <v>2</v>
      </c>
      <c r="M15" s="13">
        <f t="shared" si="0"/>
        <v>5.5</v>
      </c>
      <c r="N15" s="13" t="s">
        <v>42</v>
      </c>
    </row>
    <row r="16" spans="1:14" s="4" customFormat="1" ht="14.25">
      <c r="A16" s="13" t="s">
        <v>18</v>
      </c>
      <c r="B16" s="15">
        <v>13</v>
      </c>
      <c r="C16" s="15" t="s">
        <v>53</v>
      </c>
      <c r="D16" s="15" t="s">
        <v>20</v>
      </c>
      <c r="E16" s="15" t="s">
        <v>52</v>
      </c>
      <c r="F16" s="15" t="s">
        <v>22</v>
      </c>
      <c r="G16" s="13" t="s">
        <v>54</v>
      </c>
      <c r="H16" s="13" t="s">
        <v>37</v>
      </c>
      <c r="I16" s="13">
        <v>9</v>
      </c>
      <c r="J16" s="13">
        <v>0.5</v>
      </c>
      <c r="K16" s="13" t="s">
        <v>25</v>
      </c>
      <c r="L16" s="13">
        <v>2</v>
      </c>
      <c r="M16" s="13">
        <f t="shared" si="0"/>
        <v>5.5</v>
      </c>
      <c r="N16" s="13" t="s">
        <v>42</v>
      </c>
    </row>
    <row r="17" spans="1:14" s="4" customFormat="1" ht="14.25">
      <c r="A17" s="13" t="s">
        <v>18</v>
      </c>
      <c r="B17" s="15">
        <v>14</v>
      </c>
      <c r="C17" s="15" t="s">
        <v>55</v>
      </c>
      <c r="D17" s="15" t="s">
        <v>20</v>
      </c>
      <c r="E17" s="15" t="s">
        <v>56</v>
      </c>
      <c r="F17" s="15" t="s">
        <v>22</v>
      </c>
      <c r="G17" s="13" t="s">
        <v>57</v>
      </c>
      <c r="H17" s="13" t="s">
        <v>37</v>
      </c>
      <c r="I17" s="13">
        <v>9</v>
      </c>
      <c r="J17" s="13">
        <v>0.5</v>
      </c>
      <c r="K17" s="13" t="s">
        <v>25</v>
      </c>
      <c r="L17" s="13">
        <v>2</v>
      </c>
      <c r="M17" s="13">
        <f t="shared" si="0"/>
        <v>5.5</v>
      </c>
      <c r="N17" s="13" t="s">
        <v>42</v>
      </c>
    </row>
    <row r="18" spans="1:14" s="4" customFormat="1" ht="14.25">
      <c r="A18" s="13" t="s">
        <v>18</v>
      </c>
      <c r="B18" s="15">
        <v>15</v>
      </c>
      <c r="C18" s="15" t="s">
        <v>58</v>
      </c>
      <c r="D18" s="15" t="s">
        <v>20</v>
      </c>
      <c r="E18" s="15" t="s">
        <v>56</v>
      </c>
      <c r="F18" s="15" t="s">
        <v>22</v>
      </c>
      <c r="G18" s="13" t="s">
        <v>57</v>
      </c>
      <c r="H18" s="13" t="s">
        <v>37</v>
      </c>
      <c r="I18" s="13">
        <v>9</v>
      </c>
      <c r="J18" s="13">
        <v>0.5</v>
      </c>
      <c r="K18" s="13" t="s">
        <v>25</v>
      </c>
      <c r="L18" s="13">
        <v>2</v>
      </c>
      <c r="M18" s="13">
        <f t="shared" si="0"/>
        <v>5.5</v>
      </c>
      <c r="N18" s="13" t="s">
        <v>42</v>
      </c>
    </row>
    <row r="19" spans="1:14" s="4" customFormat="1" ht="14.25">
      <c r="A19" s="13" t="s">
        <v>18</v>
      </c>
      <c r="B19" s="15">
        <v>16</v>
      </c>
      <c r="C19" s="15" t="s">
        <v>59</v>
      </c>
      <c r="D19" s="15" t="s">
        <v>20</v>
      </c>
      <c r="E19" s="15" t="s">
        <v>56</v>
      </c>
      <c r="F19" s="15" t="s">
        <v>22</v>
      </c>
      <c r="G19" s="13" t="s">
        <v>60</v>
      </c>
      <c r="H19" s="13" t="s">
        <v>37</v>
      </c>
      <c r="I19" s="13">
        <v>9</v>
      </c>
      <c r="J19" s="13">
        <v>0.5</v>
      </c>
      <c r="K19" s="13" t="s">
        <v>25</v>
      </c>
      <c r="L19" s="13">
        <v>2</v>
      </c>
      <c r="M19" s="13">
        <f t="shared" si="0"/>
        <v>5.5</v>
      </c>
      <c r="N19" s="13" t="s">
        <v>42</v>
      </c>
    </row>
    <row r="20" spans="1:14" s="4" customFormat="1" ht="14.25">
      <c r="A20" s="13" t="s">
        <v>18</v>
      </c>
      <c r="B20" s="15">
        <v>17</v>
      </c>
      <c r="C20" s="14" t="s">
        <v>61</v>
      </c>
      <c r="D20" s="14" t="s">
        <v>20</v>
      </c>
      <c r="E20" s="14" t="s">
        <v>62</v>
      </c>
      <c r="F20" s="15" t="s">
        <v>22</v>
      </c>
      <c r="G20" s="13" t="s">
        <v>36</v>
      </c>
      <c r="H20" s="13" t="s">
        <v>37</v>
      </c>
      <c r="I20" s="13">
        <v>9</v>
      </c>
      <c r="J20" s="13">
        <v>0.5</v>
      </c>
      <c r="K20" s="13" t="s">
        <v>25</v>
      </c>
      <c r="L20" s="13">
        <v>2</v>
      </c>
      <c r="M20" s="13">
        <f t="shared" si="0"/>
        <v>5.5</v>
      </c>
      <c r="N20" s="13" t="s">
        <v>42</v>
      </c>
    </row>
    <row r="21" spans="1:14" s="4" customFormat="1" ht="14.25">
      <c r="A21" s="13" t="s">
        <v>18</v>
      </c>
      <c r="B21" s="15">
        <v>18</v>
      </c>
      <c r="C21" s="15" t="s">
        <v>63</v>
      </c>
      <c r="D21" s="15" t="s">
        <v>20</v>
      </c>
      <c r="E21" s="15" t="s">
        <v>52</v>
      </c>
      <c r="F21" s="15" t="s">
        <v>22</v>
      </c>
      <c r="G21" s="13" t="s">
        <v>54</v>
      </c>
      <c r="H21" s="13" t="s">
        <v>37</v>
      </c>
      <c r="I21" s="13">
        <v>9</v>
      </c>
      <c r="J21" s="13">
        <v>0.5</v>
      </c>
      <c r="K21" s="13" t="s">
        <v>25</v>
      </c>
      <c r="L21" s="13">
        <v>2</v>
      </c>
      <c r="M21" s="13">
        <f t="shared" si="0"/>
        <v>5.5</v>
      </c>
      <c r="N21" s="13" t="s">
        <v>42</v>
      </c>
    </row>
    <row r="22" spans="1:14" s="4" customFormat="1" ht="14.25">
      <c r="A22" s="13" t="s">
        <v>18</v>
      </c>
      <c r="B22" s="13">
        <v>19</v>
      </c>
      <c r="C22" s="13" t="s">
        <v>31</v>
      </c>
      <c r="D22" s="13" t="s">
        <v>64</v>
      </c>
      <c r="E22" s="13" t="s">
        <v>32</v>
      </c>
      <c r="F22" s="13" t="s">
        <v>22</v>
      </c>
      <c r="G22" s="13" t="s">
        <v>40</v>
      </c>
      <c r="H22" s="13" t="s">
        <v>41</v>
      </c>
      <c r="I22" s="13">
        <v>18</v>
      </c>
      <c r="J22" s="13">
        <v>0.5</v>
      </c>
      <c r="K22" s="13" t="s">
        <v>30</v>
      </c>
      <c r="L22" s="13">
        <v>8</v>
      </c>
      <c r="M22" s="13">
        <v>13</v>
      </c>
      <c r="N22" s="13" t="s">
        <v>42</v>
      </c>
    </row>
    <row r="23" spans="1:14" s="5" customFormat="1" ht="13.5">
      <c r="A23" s="16"/>
      <c r="B23" s="16"/>
      <c r="C23" s="16"/>
      <c r="D23" s="17"/>
      <c r="E23" s="16"/>
      <c r="F23" s="16"/>
      <c r="G23" s="16"/>
      <c r="H23" s="18"/>
      <c r="I23" s="17"/>
      <c r="J23" s="17"/>
      <c r="K23" s="21"/>
      <c r="L23" s="21"/>
      <c r="M23" s="17">
        <f>(I23+L23)*J23</f>
        <v>0</v>
      </c>
      <c r="N23" s="16"/>
    </row>
    <row r="24" spans="1:14" ht="148.5" customHeight="1">
      <c r="A24" s="19" t="s">
        <v>65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ht="14.25"/>
    <row r="26" ht="14.25"/>
    <row r="30" spans="3:4" s="6" customFormat="1" ht="12">
      <c r="C30" s="7"/>
      <c r="D30" s="7"/>
    </row>
    <row r="40" spans="3:16" s="6" customFormat="1" ht="12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51" spans="3:16" s="6" customFormat="1" ht="1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autoFilter ref="A3:N24"/>
  <mergeCells count="5">
    <mergeCell ref="A1:N1"/>
    <mergeCell ref="A2:D2"/>
    <mergeCell ref="E2:G2"/>
    <mergeCell ref="J2:N2"/>
    <mergeCell ref="A24:N24"/>
  </mergeCells>
  <dataValidations count="6">
    <dataValidation type="list" allowBlank="1" showInputMessage="1" showErrorMessage="1" sqref="K22 K23">
      <formula1>Sheet2!$C$3:$C$5</formula1>
    </dataValidation>
    <dataValidation type="list" allowBlank="1" showInputMessage="1" showErrorMessage="1" sqref="H6 H7 H8 H23 H4:H5 H9:H15 H16:H22">
      <formula1>Sheet2!$A$3:$A$6</formula1>
    </dataValidation>
    <dataValidation type="list" allowBlank="1" showInputMessage="1" showErrorMessage="1" sqref="I6 I7 I8 I22 I23 I4:I5 I9:I15 I16:I21">
      <formula1>Sheet2!$B$3:$B$6</formula1>
    </dataValidation>
    <dataValidation type="list" allowBlank="1" showInputMessage="1" showErrorMessage="1" sqref="J6 J7 J8 J22 J23 J4:J5 J9:J15 J16:J21">
      <formula1>Sheet2!$F$3:$F$4</formula1>
    </dataValidation>
    <dataValidation type="list" allowBlank="1" showInputMessage="1" showErrorMessage="1" sqref="L6 L7 L8 L22 L23 L4:L5 L9:L15 L16:L21">
      <formula1>Sheet2!$D$3:$D$5</formula1>
    </dataValidation>
    <dataValidation type="list" allowBlank="1" showInputMessage="1" showErrorMessage="1" sqref="D22 D23">
      <formula1>Sheet2!$E$3:$E$6</formula1>
    </dataValidation>
  </dataValidation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I15" sqref="I15"/>
    </sheetView>
  </sheetViews>
  <sheetFormatPr defaultColWidth="9.00390625" defaultRowHeight="14.25"/>
  <cols>
    <col min="1" max="1" width="13.75390625" style="0" customWidth="1"/>
    <col min="2" max="2" width="10.875" style="0" customWidth="1"/>
    <col min="3" max="4" width="11.125" style="0" customWidth="1"/>
    <col min="5" max="5" width="15.50390625" style="0" customWidth="1"/>
    <col min="6" max="6" width="13.00390625" style="0" customWidth="1"/>
  </cols>
  <sheetData>
    <row r="2" spans="1:8" ht="14.25">
      <c r="A2" s="1" t="s">
        <v>11</v>
      </c>
      <c r="B2" s="1" t="s">
        <v>12</v>
      </c>
      <c r="C2" s="1" t="s">
        <v>14</v>
      </c>
      <c r="D2" s="1" t="s">
        <v>15</v>
      </c>
      <c r="E2" s="1" t="s">
        <v>7</v>
      </c>
      <c r="F2" s="1" t="s">
        <v>66</v>
      </c>
      <c r="G2" s="1"/>
      <c r="H2" s="1"/>
    </row>
    <row r="3" spans="1:8" ht="14.25">
      <c r="A3" s="1" t="s">
        <v>41</v>
      </c>
      <c r="B3" s="1">
        <v>18</v>
      </c>
      <c r="C3" s="1" t="s">
        <v>30</v>
      </c>
      <c r="D3" s="1">
        <v>8</v>
      </c>
      <c r="E3" s="1" t="s">
        <v>67</v>
      </c>
      <c r="F3" s="1">
        <v>1</v>
      </c>
      <c r="G3" s="1"/>
      <c r="H3" s="1"/>
    </row>
    <row r="4" spans="1:8" ht="14.25">
      <c r="A4" s="1" t="s">
        <v>24</v>
      </c>
      <c r="B4" s="1">
        <v>15</v>
      </c>
      <c r="C4" s="1" t="s">
        <v>25</v>
      </c>
      <c r="D4" s="1">
        <v>2</v>
      </c>
      <c r="E4" s="1" t="s">
        <v>64</v>
      </c>
      <c r="F4" s="1">
        <v>0.5</v>
      </c>
      <c r="G4" s="1"/>
      <c r="H4" s="1"/>
    </row>
    <row r="5" spans="1:8" ht="14.25">
      <c r="A5" s="1" t="s">
        <v>68</v>
      </c>
      <c r="B5" s="1">
        <v>12</v>
      </c>
      <c r="C5" s="1" t="s">
        <v>69</v>
      </c>
      <c r="D5" s="1">
        <v>0</v>
      </c>
      <c r="E5" s="1" t="s">
        <v>20</v>
      </c>
      <c r="F5" s="1"/>
      <c r="G5" s="1"/>
      <c r="H5" s="1"/>
    </row>
    <row r="6" spans="1:8" ht="14.25">
      <c r="A6" s="1" t="s">
        <v>37</v>
      </c>
      <c r="B6" s="1">
        <v>9</v>
      </c>
      <c r="C6" s="1"/>
      <c r="D6" s="1"/>
      <c r="E6" s="1" t="s">
        <v>70</v>
      </c>
      <c r="F6" s="1"/>
      <c r="G6" s="1"/>
      <c r="H6" s="1"/>
    </row>
    <row r="7" spans="1:8" ht="14.25">
      <c r="A7" s="1"/>
      <c r="B7" s="1"/>
      <c r="C7" s="1"/>
      <c r="D7" s="1"/>
      <c r="E7" s="1"/>
      <c r="F7" s="1"/>
      <c r="G7" s="1"/>
      <c r="H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落落</cp:lastModifiedBy>
  <cp:lastPrinted>2013-02-27T02:27:25Z</cp:lastPrinted>
  <dcterms:created xsi:type="dcterms:W3CDTF">2007-12-21T02:57:35Z</dcterms:created>
  <dcterms:modified xsi:type="dcterms:W3CDTF">2023-03-14T08:59:37Z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A95ECDAD6BA145AC9382157C6B23D0F4</vt:lpwstr>
  </property>
</Properties>
</file>