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表 1 创新创业学分收集数据汇总表" sheetId="1" r:id="rId1"/>
    <sheet name="Sheet3" sheetId="3" r:id="rId2"/>
  </sheets>
  <definedNames>
    <definedName name="_xlnm._FilterDatabase" localSheetId="0" hidden="1">'表 1 创新创业学分收集数据汇总表'!$A$2:$N$103</definedName>
    <definedName name="_xlnm._FilterDatabase" localSheetId="1" hidden="1">Sheet3!$A$1:$B$116</definedName>
    <definedName name="_xlnm.Print_Titles" localSheetId="0">'表 1 创新创业学分收集数据汇总表'!$1:$2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作者</author>
  </authors>
  <commentList>
    <comment ref="N2" authorId="0">
      <text>
        <r>
          <rPr>
            <b/>
            <sz val="9"/>
            <rFont val="宋体"/>
            <charset val="134"/>
          </rPr>
          <t>作者:</t>
        </r>
        <r>
          <rPr>
            <sz val="9"/>
            <rFont val="宋体"/>
            <charset val="134"/>
          </rPr>
          <t xml:space="preserve">
格式：</t>
        </r>
        <r>
          <rPr>
            <sz val="9"/>
            <rFont val="Tahoma"/>
            <charset val="134"/>
          </rPr>
          <t>2018-04-11，指申请日期</t>
        </r>
      </text>
    </comment>
  </commentList>
</comments>
</file>

<file path=xl/sharedStrings.xml><?xml version="1.0" encoding="utf-8"?>
<sst xmlns="http://schemas.openxmlformats.org/spreadsheetml/2006/main" count="1218" uniqueCount="288">
  <si>
    <t>2024-2025第一学期创新创业学分审核汇总表（2021级）</t>
  </si>
  <si>
    <t>项目类别</t>
  </si>
  <si>
    <t>项目分类</t>
  </si>
  <si>
    <t>项目类型</t>
  </si>
  <si>
    <t>项目内容</t>
  </si>
  <si>
    <t>级别</t>
  </si>
  <si>
    <t>等级</t>
  </si>
  <si>
    <t>分值</t>
  </si>
  <si>
    <t>备注</t>
  </si>
  <si>
    <t>学号</t>
  </si>
  <si>
    <t>姓名</t>
  </si>
  <si>
    <t>排名</t>
  </si>
  <si>
    <t>申报项目名称</t>
  </si>
  <si>
    <t>申报项目详情</t>
  </si>
  <si>
    <r>
      <rPr>
        <b/>
        <sz val="10"/>
        <color indexed="9"/>
        <rFont val="宋体"/>
        <charset val="134"/>
      </rPr>
      <t>日期</t>
    </r>
  </si>
  <si>
    <t>班级</t>
  </si>
  <si>
    <t>创新创业学分</t>
  </si>
  <si>
    <t>学科竞赛</t>
  </si>
  <si>
    <t>校级</t>
  </si>
  <si>
    <t>二等奖</t>
  </si>
  <si>
    <t>陈瑾楠</t>
  </si>
  <si>
    <t>2023年第五届全国大学生市政环境类创新实践能力大赛</t>
  </si>
  <si>
    <t>2023-12-30</t>
  </si>
  <si>
    <t>给排水2101</t>
  </si>
  <si>
    <t>院级</t>
  </si>
  <si>
    <t>参赛</t>
  </si>
  <si>
    <t>陈梦华</t>
  </si>
  <si>
    <t>浙江省第十四届“挑战杯”浙商银行大学生创业计划竞赛院级选拔赛</t>
  </si>
  <si>
    <t>2024-03-16</t>
  </si>
  <si>
    <t>2024年第五届全国大学生市政环境类创新实践能力大赛</t>
  </si>
  <si>
    <t>2123030112</t>
  </si>
  <si>
    <t>浙江工商大学2024年大学生节能减排社会实践与科技竞赛</t>
  </si>
  <si>
    <t>2024-05-08</t>
  </si>
  <si>
    <t>陈茹怡</t>
  </si>
  <si>
    <t>2024年全国大学生英语竞赛初赛</t>
  </si>
  <si>
    <t>2024-04-29</t>
  </si>
  <si>
    <t>环境2105S</t>
  </si>
  <si>
    <t>一等奖</t>
  </si>
  <si>
    <t>代朔</t>
  </si>
  <si>
    <t>三等奖</t>
  </si>
  <si>
    <t>2022年浙江省大学生高等数学竞赛（工科类）</t>
  </si>
  <si>
    <t>2022-11-30</t>
  </si>
  <si>
    <t>省级</t>
  </si>
  <si>
    <t>2023年第十四届全国大学生数学竞赛（非数学类）</t>
  </si>
  <si>
    <t>2023-01-30</t>
  </si>
  <si>
    <t>国家（国际）级</t>
  </si>
  <si>
    <t>3</t>
  </si>
  <si>
    <t>2024年美国数学建模竞赛</t>
  </si>
  <si>
    <t>2024-05-30</t>
  </si>
  <si>
    <t>公开发表论文</t>
  </si>
  <si>
    <t>公开发表</t>
  </si>
  <si>
    <t>一级期刊</t>
  </si>
  <si>
    <t>丁柯塬</t>
  </si>
  <si>
    <t>The modification of commercial SCR catalyst with low V loading for 
benzene degradation: Improvement of the COx selectivity and inhibition of 
transformation to PAHs</t>
  </si>
  <si>
    <t>[1]Jiang B ,Liu Q ,Ding K , et al.The modification of commercial SCR catalyst with low V loading for benzene degradation: Improvement of the COx selectivity and inhibition of transformation to PAHs[J].Separation and Purification Technology,2024,348127558-.</t>
  </si>
  <si>
    <t>2024-05-13</t>
  </si>
  <si>
    <t>环境2103E</t>
  </si>
  <si>
    <t>樊思琦</t>
  </si>
  <si>
    <t>第六届浙江省大学生环境生态科技创新大赛</t>
  </si>
  <si>
    <t>环境2104E</t>
  </si>
  <si>
    <t>专利</t>
  </si>
  <si>
    <t>发明专利</t>
  </si>
  <si>
    <t>一般成员</t>
  </si>
  <si>
    <t>《一种多环芳烃污染土壤热脱附修复预测方法和系统》</t>
  </si>
  <si>
    <t>专利证书号：第7128796号
专利号：ZL 2023 1 0112138.X
专利名称：一种多环芳香烃污染土壤热脱附修复预测方法和系统
专利发明人名单：吕黎;黄磊;蔡乔;樊思琦(一般成员);牛兴蕾;申屠佳丽;龙於洋;沈东升
专利权人：浙江工商大学
专利申请日：2023年1月17日
授权公告日：2024年06月21日</t>
  </si>
  <si>
    <t>2024-06-05</t>
  </si>
  <si>
    <t>核心刊物</t>
  </si>
  <si>
    <t>《外源有机质对土壤中菲热脱附的影响及机制》</t>
  </si>
  <si>
    <t>[1]蔡乔,牛兴蕾,樊思琦,等.外源有机质对土壤中菲热脱附的影响及机制[J/OL].环境科学学报,1-12[2024-10-20].https://doi.org/10.13671/j.hjkxxb.2024.0152.</t>
  </si>
  <si>
    <t>2024-7-15</t>
  </si>
  <si>
    <t>1935010101</t>
  </si>
  <si>
    <t>甘前程</t>
  </si>
  <si>
    <t>浙江工商大学2024年（个人）大学生企业经营沙盘模拟竞赛</t>
  </si>
  <si>
    <t>2024-05-27</t>
  </si>
  <si>
    <t>高红</t>
  </si>
  <si>
    <t>浙江工商大学2023年大学生节能减排社会实践与科技竞赛</t>
  </si>
  <si>
    <t>2023-08-30</t>
  </si>
  <si>
    <t>环境2102E</t>
  </si>
  <si>
    <t>2022年浙江省第五届大学生环境生态科技创新大赛</t>
  </si>
  <si>
    <t>2022-09-30</t>
  </si>
  <si>
    <t>Machine learning-based model construction and identification of dominant factor for simultaneous sulfide and nitrate removal process</t>
  </si>
  <si>
    <t>Hong Gao, Bilong Chen, Mahmood Qaisar, Juqing Lou, Yue Sun, Jing Cai .Machine learning-based model construction and identification of dominant factor for simultaneous sulfide and nitrate removal process[J].Bioresource Technology，Volume 390，2023,129848。论文发表时间为2023-10-5。刊号ISSN 0960-8524</t>
  </si>
  <si>
    <t>2023-10-05</t>
  </si>
  <si>
    <t>何鉴颀</t>
  </si>
  <si>
    <t>第三届全国大学生低碳循环科技创新大赛</t>
  </si>
  <si>
    <t>2024-09-01</t>
  </si>
  <si>
    <t>98分</t>
  </si>
  <si>
    <t>贺翔</t>
  </si>
  <si>
    <t>浙江工商大学第十四届“卡尔·马克思杯”思政理论知识竞赛</t>
  </si>
  <si>
    <t>2023-12-08</t>
  </si>
  <si>
    <t>胡津飞</t>
  </si>
  <si>
    <t>第二届全国大学生低碳循环科技创新大赛</t>
  </si>
  <si>
    <t>2123040219</t>
  </si>
  <si>
    <t>Highly-efficient removal of Rhodamine B using a flow-through electrocatalytic filtration system: Characteristics, efficiency and mechanism</t>
  </si>
  <si>
    <t>Jinfei Hu, Hang Zhu, Min Lin, Duoer Wu, Jianguo Yao, Tianyu Sun, Xiangjuan Ma, Yijing Xia,
Highly-efficient removal of Rhodamine B using a flow-through electrocatalytic filtration system: Characteristics, efficiency and mechanism,
Journal of Electroanalytical Chemistry,
Volume 946,
2023,
117742,
ISSN 1572-6657,</t>
  </si>
  <si>
    <t>2023-08-28</t>
  </si>
  <si>
    <t>黄馨葶</t>
  </si>
  <si>
    <t>浙江工商大学2023年第九届“互联网+”大学生创新创业大赛</t>
  </si>
  <si>
    <t>Effects of polystyrene microplastic composite with florfenicol on photosynthetic carbon assimilation of rice (Oryzasativa L.) seedlings: Light reactions, carbon reactions, and molecular metabolism</t>
  </si>
  <si>
    <t>Luoqin Shen a, Zhiheng Li a, Xinting Huang. Effects of polystyrene microplastic composite with florfenicol on photosynthetic carbon assimilation of rice (Oryzasativa L.) seedlings: Light reactions, carbon reactions, and molecular metabolism[J].Journal of Hazardous Materials,478(2024)135470.论文发表时间为2024-08.https://doi.org/10.1016/j.jhazmat.2024.135470</t>
  </si>
  <si>
    <t>2024-08-30</t>
  </si>
  <si>
    <t>Polystyrene microplastic attenuated the toxic effects of florfenicol on rice (Oryza sativa L.) seedlings in hydroponics: From the perspective of oxidative response, phototoxicity and molecular metabolism.</t>
  </si>
  <si>
    <t>论文Polystyrene microplastic attenuated the toxic effects of florfenicol on rice (Oryza sativa L.) seedlings in hydroponics: From the perspective of oxidative response, phototoxicity and molecular metabolism.论文在2023年7月发表于Journal of hazardous materials期刊，属于一级期刊，本人主要承担实验操作部分。</t>
  </si>
  <si>
    <t>2023-07-28</t>
  </si>
  <si>
    <t>2123040129</t>
  </si>
  <si>
    <t>2023年全国大学生生命科学竞赛</t>
  </si>
  <si>
    <t>金思缘</t>
  </si>
  <si>
    <t>2023年全国大学生生命科学竞赛（创新创业）</t>
  </si>
  <si>
    <t>环境2104S</t>
  </si>
  <si>
    <t>李晨豪</t>
  </si>
  <si>
    <t>2123030114</t>
  </si>
  <si>
    <t>李佳琪</t>
  </si>
  <si>
    <t>2022全国大学生数学竞赛</t>
  </si>
  <si>
    <t>2022-12-12</t>
  </si>
  <si>
    <t>100分</t>
  </si>
  <si>
    <t>刘星</t>
  </si>
  <si>
    <t>2123040404</t>
  </si>
  <si>
    <t>刘仪雯</t>
  </si>
  <si>
    <t>第三届浙江省大学生低碳循环科技创新大赛</t>
  </si>
  <si>
    <t>2024-07-12</t>
  </si>
  <si>
    <t>2024年浙江省第十七届“上鑫杯”给排水大学生工程创新大赛</t>
  </si>
  <si>
    <t>罗鸣斐</t>
  </si>
  <si>
    <t>98.5分</t>
  </si>
  <si>
    <t>牛磊</t>
  </si>
  <si>
    <t>浙江工商大学2023年大学生数学建模竞赛</t>
  </si>
  <si>
    <t>2023-05-04</t>
  </si>
  <si>
    <t>潘嘉璐</t>
  </si>
  <si>
    <t>Introduction of ZIF-67 shell in NiCo2O4 nanocage to enhance 
peroxymonosulfate activation based on nonradical pathway for effective 
removal of organic contaminant</t>
  </si>
  <si>
    <t>潘嘉璐，林澈，魏彤等.Introduction of ZIF-67 shell in NiCo2O4 nanocage to enhance peroxymonosulfate activation based on nonradical pathway for effective removal of organic contaminant[J].Applied Surface Science，2023(637):157997。论文发表时间为2023-11-15。刊号issn/cn:0169-4332</t>
  </si>
  <si>
    <t>2023-07-08</t>
  </si>
  <si>
    <t>Synthesis of hollow Co-N/C nanocage with superior oxidase-like activity for colorimetric sensing analysis and catalytic mechanism</t>
  </si>
  <si>
    <t>潘嘉璐，吕诗文，丛燕青等.Synthesis of hollow Co-N/C nanocage with superior oxidase-like activity for colorimetric sensing analysis and catalytic mechanism[J].Sensors and Actuators: B. Chemical ,2023(393):134228.论文发表时间：2023年6月28日；刊号issn/cn:0925-4005。</t>
  </si>
  <si>
    <t>2023-06-28</t>
  </si>
  <si>
    <t>谭焱</t>
  </si>
  <si>
    <t>王蔓</t>
  </si>
  <si>
    <t>2023年浙江省第十八届”挑战杯“大学生课外学术科技作品竞赛</t>
  </si>
  <si>
    <t>2023-06-30</t>
  </si>
  <si>
    <t>第十六届“希望杯”大学生课外学术科技作品竞赛</t>
  </si>
  <si>
    <t>2023-04-30</t>
  </si>
  <si>
    <t>浙江工商大学2023年大学生环境生态科技创新大赛</t>
  </si>
  <si>
    <t>第四届全国大学生等离子体科技创新竞赛</t>
  </si>
  <si>
    <t>Plasma-assisted assembly of Co3O4/TiO2-NRs for photoelectrocatalytic degradation of bisphenol A in solution and muddy systems</t>
  </si>
  <si>
    <t>Xinwei Chen, Hao Ma, Run Wang, Man Wang, Binbin Zhu, Yanqing Cong, Xiayue Zhu, Guoqin Wang, Yi Zhang,
Plasma-assisted assembly of Co3O4/TiO2-NRs for photoelectrocatalytic degradation of bisphenol A in solution and muddy systems[J].Environmental Pollution，2024:122876。论文发表时间为2023-11-4。刊号issn/cn:0269-7491。</t>
  </si>
  <si>
    <t>2023-11-04</t>
  </si>
  <si>
    <t>王润</t>
  </si>
  <si>
    <t>92分</t>
  </si>
  <si>
    <t>王宇威</t>
  </si>
  <si>
    <t>90分</t>
  </si>
  <si>
    <t>王语萱</t>
  </si>
  <si>
    <t>王紫晨</t>
  </si>
  <si>
    <t>浙江工商大学2023年（个人）大学生企业经营沙盘模拟竞赛</t>
  </si>
  <si>
    <t>2023-04-22</t>
  </si>
  <si>
    <t>浙江工商大学2022年（个人）大学生企业经营沙盘模拟竞赛</t>
  </si>
  <si>
    <t>2022-10-22</t>
  </si>
  <si>
    <t>翁昊</t>
  </si>
  <si>
    <t>96.5分</t>
  </si>
  <si>
    <t>邬宇宸</t>
  </si>
  <si>
    <t>夏锡鑫</t>
  </si>
  <si>
    <t>1</t>
  </si>
  <si>
    <t>项卓珉</t>
  </si>
  <si>
    <t>浙江工商大学2024年大学生环境生态科技创新大赛</t>
  </si>
  <si>
    <t>2024-08-19</t>
  </si>
  <si>
    <t>环境2103S</t>
  </si>
  <si>
    <t>Advanced photocatalytic disinfection mechanisms and their challenges</t>
  </si>
  <si>
    <t>Ding Y , Yang G , Zheng S ,et al.Advanced photocatalytic disinfection mechanisms and their challenges[J].Journal of Environmental Management, 2024, 366.DOI:10.1016/j.jenvman.2024.121875.论文发表时间：2024.7.12。刊号：0301-4797。</t>
  </si>
  <si>
    <t>Design of
two-dimensional porous photocatalysts and their applications in solar fuel and valuable chemical production</t>
  </si>
  <si>
    <t>Ding Y , Yang G , Xiang Z ,et al.Design of two-dimensional porous photocatalysts and their applications in solar fuel and valuable chemical production[J].Journal of Environmental Chemical Engineering, 2024, 12(5).DOI:10.1016/j.jece.2024.113483.论文发表时间：2024.7.1。刊号：2213-3437。</t>
  </si>
  <si>
    <t>2024-07-01</t>
  </si>
  <si>
    <t>杨周铃</t>
  </si>
  <si>
    <t>环境2105E</t>
  </si>
  <si>
    <t>第十四届“希望杯”大学生创业计划竞赛环境学院院赛</t>
  </si>
  <si>
    <t>2023-11-15</t>
  </si>
  <si>
    <t>96分</t>
  </si>
  <si>
    <t>《Ag enhanced CuS nanoflowers catalyst coupling dielectric barrier discharge plasma for disinfection performance and mechanism》</t>
  </si>
  <si>
    <t>2024年9月1日，本人以第三作者的身份在《Plasma Science and Technology》期刊发表论文，论文名称：Ag enhanced CuS nanoflowers catalyst coupling dielectric barrier discharge plasma for disinfection performance and mechanism。本人主要参与实验研究以及论文撰写。</t>
  </si>
  <si>
    <t>2123040504</t>
  </si>
  <si>
    <t>2023年全国大学生节能减排社会实践与科技竞赛</t>
  </si>
  <si>
    <t>2023-08-12</t>
  </si>
  <si>
    <t>叶思彤</t>
  </si>
  <si>
    <t>张竞月</t>
  </si>
  <si>
    <t>2123040329</t>
  </si>
  <si>
    <t>浙江工商大学2022年大学生环境生态科技创新大赛</t>
  </si>
  <si>
    <t>2022-09-01</t>
  </si>
  <si>
    <t>张澜</t>
  </si>
  <si>
    <t>2024“外研社.国才杯”“理解当代中国”英语综合能力公开赛</t>
  </si>
  <si>
    <t>2024-10-14</t>
  </si>
  <si>
    <t>张硕</t>
  </si>
  <si>
    <t>2022-12-01</t>
  </si>
  <si>
    <t>张歆怡</t>
  </si>
  <si>
    <t>浙江工商大学第十四届“希望杯”大学生创业计划竞赛</t>
  </si>
  <si>
    <t>2024-04-30</t>
  </si>
  <si>
    <t>1.5</t>
  </si>
  <si>
    <t>2123040505</t>
  </si>
  <si>
    <t>浙江工商大学2024年中国国际大学生创新大赛</t>
  </si>
  <si>
    <t>2023-11-30</t>
  </si>
  <si>
    <t>张雪莹</t>
  </si>
  <si>
    <t>张耀云</t>
  </si>
  <si>
    <t>张轶锋</t>
  </si>
  <si>
    <t>“建行杯”浙江省国际大学生创新大赛院赛</t>
  </si>
  <si>
    <t>2024-05-29</t>
  </si>
  <si>
    <t>张奕</t>
  </si>
  <si>
    <t>浙江工商大学2022年第八届“互联网+”大学生创新创业大赛</t>
  </si>
  <si>
    <t>第七届“南方泵业杯”全国泵与泵站课程知识竞赛</t>
  </si>
  <si>
    <t>94.5分</t>
  </si>
  <si>
    <t>张哲宇</t>
  </si>
  <si>
    <t>张宗博</t>
  </si>
  <si>
    <t>0.5</t>
  </si>
  <si>
    <t>2123030107</t>
  </si>
  <si>
    <t>2024-03-31</t>
  </si>
  <si>
    <t>2123030123</t>
  </si>
  <si>
    <t>钟林泉</t>
  </si>
  <si>
    <t>朱航</t>
  </si>
  <si>
    <t>第二届浙江省大学生低碳循环科技创新大赛</t>
  </si>
  <si>
    <t>朱珂钦</t>
  </si>
  <si>
    <t>朱云锐</t>
  </si>
  <si>
    <t>李南骏</t>
  </si>
  <si>
    <t>方庚晨</t>
  </si>
  <si>
    <t>周矗</t>
  </si>
  <si>
    <t>朱姬宁</t>
  </si>
  <si>
    <t>孙维远</t>
  </si>
  <si>
    <t>虞伟豪</t>
  </si>
  <si>
    <t>徐开阳</t>
  </si>
  <si>
    <t>朱东来</t>
  </si>
  <si>
    <t>余露</t>
  </si>
  <si>
    <t>柳正杨</t>
  </si>
  <si>
    <t>史妍婷</t>
  </si>
  <si>
    <t>沈骏骋</t>
  </si>
  <si>
    <t>昌怡辛</t>
  </si>
  <si>
    <t>环境2101E</t>
  </si>
  <si>
    <t>王莹</t>
  </si>
  <si>
    <t>骆宇</t>
  </si>
  <si>
    <t>丁伊明</t>
  </si>
  <si>
    <t>范思钖</t>
  </si>
  <si>
    <t>顾陈祎璟</t>
  </si>
  <si>
    <t>葛佳瑶</t>
  </si>
  <si>
    <t>环境2101S</t>
  </si>
  <si>
    <t>吴家乐</t>
  </si>
  <si>
    <t>谢文泽</t>
  </si>
  <si>
    <t>蔡蓝鹏</t>
  </si>
  <si>
    <t>孟祥昊</t>
  </si>
  <si>
    <t>颜福霞</t>
  </si>
  <si>
    <t>杨国庆</t>
  </si>
  <si>
    <t>刘欣宇</t>
  </si>
  <si>
    <t>苏畅</t>
  </si>
  <si>
    <t>朱和颖</t>
  </si>
  <si>
    <t>王书扬</t>
  </si>
  <si>
    <t>王健豪</t>
  </si>
  <si>
    <t>张煜承</t>
  </si>
  <si>
    <t>陈佳翔</t>
  </si>
  <si>
    <t>林烟瑶</t>
  </si>
  <si>
    <t>熊恩庆</t>
  </si>
  <si>
    <t>潘蕊</t>
  </si>
  <si>
    <t>刘荷颖</t>
  </si>
  <si>
    <t>雷雨</t>
  </si>
  <si>
    <t>王军卫</t>
  </si>
  <si>
    <t>孙晴晴</t>
  </si>
  <si>
    <t>邬超杰</t>
  </si>
  <si>
    <t>胡郑楠</t>
  </si>
  <si>
    <t>陈佳瑶</t>
  </si>
  <si>
    <t>陈昕蔚</t>
  </si>
  <si>
    <t>邱志森</t>
  </si>
  <si>
    <t>周筱颖</t>
  </si>
  <si>
    <t>唐胜蓝</t>
  </si>
  <si>
    <t>高梦作</t>
  </si>
  <si>
    <t>钱磊</t>
  </si>
  <si>
    <t>张渌怡</t>
  </si>
  <si>
    <t>郑天宇</t>
  </si>
  <si>
    <t>吴依妮</t>
  </si>
  <si>
    <t>施凯杰</t>
  </si>
  <si>
    <t>许俊楠</t>
  </si>
  <si>
    <t>陆橙虹</t>
  </si>
  <si>
    <t>环境2102S</t>
  </si>
  <si>
    <t>张佳豪</t>
  </si>
  <si>
    <t>段甲文</t>
  </si>
  <si>
    <t>秦壮虎</t>
  </si>
  <si>
    <t>郭靖宇</t>
  </si>
  <si>
    <t>汪小冉</t>
  </si>
  <si>
    <t>池久锐</t>
  </si>
  <si>
    <t>王黎昊</t>
  </si>
  <si>
    <t>王哲锐</t>
  </si>
  <si>
    <t>郑重</t>
  </si>
  <si>
    <t>朱宏远</t>
  </si>
  <si>
    <t>李邵雄</t>
  </si>
  <si>
    <t>环境类2101</t>
  </si>
  <si>
    <t>陈敏惠</t>
  </si>
  <si>
    <t>王佳依</t>
  </si>
  <si>
    <t>孔孟琪</t>
  </si>
  <si>
    <t>周聪颖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</si>
</sst>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color indexed="8"/>
      <name val="宋体"/>
      <charset val="134"/>
      <scheme val="minor"/>
    </font>
    <font>
      <b/>
      <sz val="10"/>
      <color indexed="9"/>
      <name val="Arial"/>
      <charset val="134"/>
    </font>
    <font>
      <sz val="10"/>
      <name val="Arial"/>
      <charset val="134"/>
    </font>
    <font>
      <sz val="10"/>
      <color theme="1"/>
      <name val="宋体"/>
      <charset val="134"/>
      <scheme val="minor"/>
    </font>
    <font>
      <sz val="18"/>
      <color theme="1"/>
      <name val="宋体"/>
      <charset val="134"/>
      <scheme val="minor"/>
    </font>
    <font>
      <b/>
      <sz val="10"/>
      <color rgb="FFFFFFFF"/>
      <name val="宋体"/>
      <charset val="134"/>
    </font>
    <font>
      <sz val="10"/>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indexed="9"/>
      <name val="宋体"/>
      <charset val="134"/>
    </font>
    <font>
      <sz val="9"/>
      <name val="宋体"/>
      <charset val="134"/>
    </font>
    <font>
      <b/>
      <sz val="9"/>
      <name val="宋体"/>
      <charset val="134"/>
    </font>
    <font>
      <sz val="9"/>
      <name val="Tahoma"/>
      <charset val="134"/>
    </font>
  </fonts>
  <fills count="34">
    <fill>
      <patternFill patternType="none"/>
    </fill>
    <fill>
      <patternFill patternType="gray125"/>
    </fill>
    <fill>
      <patternFill patternType="solid">
        <fgColor indexed="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23">
    <xf numFmtId="0" fontId="0" fillId="0" borderId="0" xfId="0">
      <alignment vertical="center"/>
    </xf>
    <xf numFmtId="0" fontId="1" fillId="0" borderId="0" xfId="0" applyFont="1" applyFill="1" applyAlignment="1">
      <alignment vertical="center"/>
    </xf>
    <xf numFmtId="0" fontId="2" fillId="2" borderId="0" xfId="0" applyFont="1" applyFill="1" applyAlignment="1">
      <alignment horizontal="center" vertical="center"/>
    </xf>
    <xf numFmtId="0" fontId="3" fillId="0" borderId="0" xfId="0" applyFont="1" applyFill="1" applyAlignment="1">
      <alignment vertical="center"/>
    </xf>
    <xf numFmtId="0" fontId="0" fillId="0" borderId="0" xfId="0" applyAlignment="1">
      <alignment vertical="center"/>
    </xf>
    <xf numFmtId="0" fontId="4" fillId="0" borderId="0" xfId="0" applyFont="1" applyAlignment="1">
      <alignment horizontal="center" vertical="center" wrapText="1"/>
    </xf>
    <xf numFmtId="0" fontId="0" fillId="0" borderId="0" xfId="0" applyFill="1">
      <alignment vertical="center"/>
    </xf>
    <xf numFmtId="0" fontId="0" fillId="0" borderId="0" xfId="0" applyAlignment="1">
      <alignment horizontal="left" vertical="center"/>
    </xf>
    <xf numFmtId="49" fontId="0" fillId="0" borderId="0" xfId="0" applyNumberFormat="1">
      <alignment vertical="center"/>
    </xf>
    <xf numFmtId="0" fontId="5" fillId="0" borderId="0" xfId="0" applyFont="1" applyAlignment="1">
      <alignment horizontal="center"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Fill="1" applyBorder="1" applyAlignment="1">
      <alignment horizontal="center" vertical="center" wrapText="1"/>
    </xf>
    <xf numFmtId="0" fontId="5" fillId="0" borderId="0" xfId="0" applyFont="1" applyAlignment="1">
      <alignment horizontal="left" vertical="center"/>
    </xf>
    <xf numFmtId="49" fontId="2"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49" fontId="4" fillId="0" borderId="1" xfId="0" applyNumberFormat="1" applyFont="1" applyBorder="1" applyAlignment="1">
      <alignment horizontal="center" vertical="center" wrapText="1"/>
    </xf>
    <xf numFmtId="0" fontId="7" fillId="0" borderId="0" xfId="0" applyNumberFormat="1" applyFont="1" applyFill="1" applyBorder="1" applyAlignment="1">
      <alignment vertical="center" wrapText="1"/>
    </xf>
    <xf numFmtId="0" fontId="4" fillId="0" borderId="1" xfId="0"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1D41D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41"/>
  <sheetViews>
    <sheetView tabSelected="1" topLeftCell="A66" workbookViewId="0">
      <selection activeCell="K75" sqref="K75"/>
    </sheetView>
  </sheetViews>
  <sheetFormatPr defaultColWidth="9" defaultRowHeight="13.5"/>
  <cols>
    <col min="1" max="1" width="11.5" customWidth="1"/>
    <col min="2" max="3" width="10.375" customWidth="1"/>
    <col min="4" max="4" width="5.375" customWidth="1"/>
    <col min="5" max="5" width="14.75" customWidth="1"/>
    <col min="6" max="6" width="11" customWidth="1"/>
    <col min="7" max="7" width="8" customWidth="1"/>
    <col min="8" max="8" width="4.375" customWidth="1"/>
    <col min="9" max="9" width="12.125" customWidth="1"/>
    <col min="10" max="10" width="9" style="6" customWidth="1"/>
    <col min="11" max="11" width="4.875" customWidth="1"/>
    <col min="12" max="12" width="35" customWidth="1"/>
    <col min="13" max="13" width="35.625" style="7" customWidth="1"/>
    <col min="14" max="14" width="11" style="8" customWidth="1"/>
    <col min="15" max="15" width="11.375" customWidth="1"/>
  </cols>
  <sheetData>
    <row r="1" ht="45" customHeight="1" spans="1:15">
      <c r="A1" s="9" t="s">
        <v>0</v>
      </c>
      <c r="B1" s="9"/>
      <c r="C1" s="9"/>
      <c r="D1" s="9"/>
      <c r="E1" s="9"/>
      <c r="F1" s="9"/>
      <c r="G1" s="9"/>
      <c r="H1" s="9"/>
      <c r="I1" s="9"/>
      <c r="J1" s="9"/>
      <c r="K1" s="9"/>
      <c r="L1" s="9"/>
      <c r="M1" s="15"/>
      <c r="N1" s="9"/>
      <c r="O1" s="9"/>
    </row>
    <row r="2" s="4" customFormat="1" ht="24" spans="1:15">
      <c r="A2" s="10" t="s">
        <v>1</v>
      </c>
      <c r="B2" s="10" t="s">
        <v>2</v>
      </c>
      <c r="C2" s="10" t="s">
        <v>3</v>
      </c>
      <c r="D2" s="11" t="s">
        <v>4</v>
      </c>
      <c r="E2" s="10" t="s">
        <v>5</v>
      </c>
      <c r="F2" s="10" t="s">
        <v>6</v>
      </c>
      <c r="G2" s="10" t="s">
        <v>7</v>
      </c>
      <c r="H2" s="10" t="s">
        <v>8</v>
      </c>
      <c r="I2" s="10" t="s">
        <v>9</v>
      </c>
      <c r="J2" s="10" t="s">
        <v>10</v>
      </c>
      <c r="K2" s="10" t="s">
        <v>11</v>
      </c>
      <c r="L2" s="10" t="s">
        <v>12</v>
      </c>
      <c r="M2" s="10" t="s">
        <v>13</v>
      </c>
      <c r="N2" s="16" t="s">
        <v>14</v>
      </c>
      <c r="O2" s="17" t="s">
        <v>15</v>
      </c>
    </row>
    <row r="3" s="5" customFormat="1" ht="30" customHeight="1" spans="1:15">
      <c r="A3" s="12" t="s">
        <v>16</v>
      </c>
      <c r="B3" s="12" t="s">
        <v>17</v>
      </c>
      <c r="C3" s="12" t="s">
        <v>17</v>
      </c>
      <c r="D3" s="13"/>
      <c r="E3" s="12" t="s">
        <v>18</v>
      </c>
      <c r="F3" s="12" t="s">
        <v>19</v>
      </c>
      <c r="G3" s="12">
        <v>1.5</v>
      </c>
      <c r="H3" s="12"/>
      <c r="I3" s="12">
        <v>2123030105</v>
      </c>
      <c r="J3" s="14" t="s">
        <v>20</v>
      </c>
      <c r="K3" s="12">
        <v>1</v>
      </c>
      <c r="L3" s="12" t="s">
        <v>21</v>
      </c>
      <c r="M3" s="13" t="str">
        <f t="shared" ref="M3:M11" si="0">F3</f>
        <v>二等奖</v>
      </c>
      <c r="N3" s="18" t="s">
        <v>22</v>
      </c>
      <c r="O3" s="12" t="s">
        <v>23</v>
      </c>
    </row>
    <row r="4" s="5" customFormat="1" ht="30" customHeight="1" spans="1:15">
      <c r="A4" s="12" t="s">
        <v>16</v>
      </c>
      <c r="B4" s="12" t="s">
        <v>17</v>
      </c>
      <c r="C4" s="12" t="s">
        <v>17</v>
      </c>
      <c r="D4" s="13"/>
      <c r="E4" s="12" t="s">
        <v>24</v>
      </c>
      <c r="F4" s="12" t="s">
        <v>25</v>
      </c>
      <c r="G4" s="12">
        <v>0.3</v>
      </c>
      <c r="H4" s="12"/>
      <c r="I4" s="12">
        <v>2123030112</v>
      </c>
      <c r="J4" s="14" t="s">
        <v>26</v>
      </c>
      <c r="K4" s="12">
        <v>1</v>
      </c>
      <c r="L4" s="12" t="s">
        <v>27</v>
      </c>
      <c r="M4" s="13" t="str">
        <f t="shared" si="0"/>
        <v>参赛</v>
      </c>
      <c r="N4" s="18" t="s">
        <v>28</v>
      </c>
      <c r="O4" s="12" t="s">
        <v>23</v>
      </c>
    </row>
    <row r="5" s="5" customFormat="1" ht="30" customHeight="1" spans="1:15">
      <c r="A5" s="12" t="s">
        <v>16</v>
      </c>
      <c r="B5" s="12" t="s">
        <v>17</v>
      </c>
      <c r="C5" s="12" t="s">
        <v>17</v>
      </c>
      <c r="D5" s="13"/>
      <c r="E5" s="12" t="s">
        <v>18</v>
      </c>
      <c r="F5" s="12" t="s">
        <v>25</v>
      </c>
      <c r="G5" s="12">
        <v>0.5</v>
      </c>
      <c r="H5" s="12"/>
      <c r="I5" s="12">
        <v>2123030112</v>
      </c>
      <c r="J5" s="14" t="s">
        <v>26</v>
      </c>
      <c r="K5" s="12">
        <v>1</v>
      </c>
      <c r="L5" s="12" t="s">
        <v>29</v>
      </c>
      <c r="M5" s="13" t="str">
        <f t="shared" si="0"/>
        <v>参赛</v>
      </c>
      <c r="N5" s="18" t="s">
        <v>22</v>
      </c>
      <c r="O5" s="12" t="s">
        <v>23</v>
      </c>
    </row>
    <row r="6" s="5" customFormat="1" ht="30" customHeight="1" spans="1:15">
      <c r="A6" s="12" t="s">
        <v>16</v>
      </c>
      <c r="B6" s="12" t="s">
        <v>17</v>
      </c>
      <c r="C6" s="12" t="s">
        <v>17</v>
      </c>
      <c r="D6" s="13"/>
      <c r="E6" s="12" t="s">
        <v>18</v>
      </c>
      <c r="F6" s="12" t="s">
        <v>25</v>
      </c>
      <c r="G6" s="12">
        <v>0.5</v>
      </c>
      <c r="H6" s="12"/>
      <c r="I6" s="12" t="s">
        <v>30</v>
      </c>
      <c r="J6" s="14" t="s">
        <v>26</v>
      </c>
      <c r="K6" s="12">
        <v>1</v>
      </c>
      <c r="L6" s="12" t="s">
        <v>31</v>
      </c>
      <c r="M6" s="13" t="str">
        <f t="shared" si="0"/>
        <v>参赛</v>
      </c>
      <c r="N6" s="18" t="s">
        <v>32</v>
      </c>
      <c r="O6" s="12" t="s">
        <v>23</v>
      </c>
    </row>
    <row r="7" s="5" customFormat="1" ht="30" customHeight="1" spans="1:15">
      <c r="A7" s="12" t="s">
        <v>16</v>
      </c>
      <c r="B7" s="12" t="s">
        <v>17</v>
      </c>
      <c r="C7" s="12" t="s">
        <v>17</v>
      </c>
      <c r="D7" s="13"/>
      <c r="E7" s="12" t="s">
        <v>18</v>
      </c>
      <c r="F7" s="12" t="s">
        <v>25</v>
      </c>
      <c r="G7" s="12">
        <v>0.5</v>
      </c>
      <c r="H7" s="12">
        <v>76.5</v>
      </c>
      <c r="I7" s="12">
        <v>2123040207</v>
      </c>
      <c r="J7" s="14" t="s">
        <v>33</v>
      </c>
      <c r="K7" s="12">
        <v>1</v>
      </c>
      <c r="L7" s="12" t="s">
        <v>34</v>
      </c>
      <c r="M7" s="13" t="str">
        <f t="shared" si="0"/>
        <v>参赛</v>
      </c>
      <c r="N7" s="18" t="s">
        <v>35</v>
      </c>
      <c r="O7" s="12" t="s">
        <v>36</v>
      </c>
    </row>
    <row r="8" s="5" customFormat="1" ht="30" customHeight="1" spans="1:15">
      <c r="A8" s="12" t="s">
        <v>16</v>
      </c>
      <c r="B8" s="12" t="s">
        <v>17</v>
      </c>
      <c r="C8" s="12" t="s">
        <v>17</v>
      </c>
      <c r="D8" s="13"/>
      <c r="E8" s="12" t="s">
        <v>18</v>
      </c>
      <c r="F8" s="12" t="s">
        <v>37</v>
      </c>
      <c r="G8" s="12">
        <v>2</v>
      </c>
      <c r="H8" s="12"/>
      <c r="I8" s="12">
        <v>2123030103</v>
      </c>
      <c r="J8" s="14" t="s">
        <v>38</v>
      </c>
      <c r="K8" s="12">
        <v>1</v>
      </c>
      <c r="L8" s="12" t="s">
        <v>21</v>
      </c>
      <c r="M8" s="13" t="str">
        <f t="shared" si="0"/>
        <v>一等奖</v>
      </c>
      <c r="N8" s="18" t="s">
        <v>22</v>
      </c>
      <c r="O8" s="12" t="s">
        <v>23</v>
      </c>
    </row>
    <row r="9" s="5" customFormat="1" ht="30" customHeight="1" spans="1:15">
      <c r="A9" s="12" t="s">
        <v>16</v>
      </c>
      <c r="B9" s="12" t="s">
        <v>17</v>
      </c>
      <c r="C9" s="12" t="s">
        <v>17</v>
      </c>
      <c r="D9" s="13"/>
      <c r="E9" s="12" t="s">
        <v>18</v>
      </c>
      <c r="F9" s="12" t="s">
        <v>39</v>
      </c>
      <c r="G9" s="12">
        <v>1</v>
      </c>
      <c r="H9" s="12"/>
      <c r="I9" s="12">
        <v>2123030103</v>
      </c>
      <c r="J9" s="14" t="s">
        <v>38</v>
      </c>
      <c r="K9" s="12">
        <v>1</v>
      </c>
      <c r="L9" s="12" t="s">
        <v>40</v>
      </c>
      <c r="M9" s="13" t="str">
        <f t="shared" si="0"/>
        <v>三等奖</v>
      </c>
      <c r="N9" s="18" t="s">
        <v>41</v>
      </c>
      <c r="O9" s="12" t="s">
        <v>23</v>
      </c>
    </row>
    <row r="10" s="5" customFormat="1" ht="30" customHeight="1" spans="1:15">
      <c r="A10" s="12" t="s">
        <v>16</v>
      </c>
      <c r="B10" s="12" t="s">
        <v>17</v>
      </c>
      <c r="C10" s="12" t="s">
        <v>17</v>
      </c>
      <c r="D10" s="13"/>
      <c r="E10" s="12" t="s">
        <v>42</v>
      </c>
      <c r="F10" s="12" t="s">
        <v>19</v>
      </c>
      <c r="G10" s="12">
        <v>2</v>
      </c>
      <c r="H10" s="12"/>
      <c r="I10" s="12">
        <v>2123030103</v>
      </c>
      <c r="J10" s="14" t="s">
        <v>38</v>
      </c>
      <c r="K10" s="12">
        <v>1</v>
      </c>
      <c r="L10" s="12" t="s">
        <v>43</v>
      </c>
      <c r="M10" s="13" t="str">
        <f t="shared" si="0"/>
        <v>二等奖</v>
      </c>
      <c r="N10" s="18" t="s">
        <v>44</v>
      </c>
      <c r="O10" s="12" t="s">
        <v>23</v>
      </c>
    </row>
    <row r="11" s="5" customFormat="1" ht="30" customHeight="1" spans="1:15">
      <c r="A11" s="12" t="s">
        <v>16</v>
      </c>
      <c r="B11" s="12" t="s">
        <v>17</v>
      </c>
      <c r="C11" s="12" t="s">
        <v>17</v>
      </c>
      <c r="D11" s="13"/>
      <c r="E11" s="12" t="s">
        <v>45</v>
      </c>
      <c r="F11" s="12" t="s">
        <v>39</v>
      </c>
      <c r="G11" s="12" t="s">
        <v>46</v>
      </c>
      <c r="H11" s="12"/>
      <c r="I11" s="12">
        <v>2123030103</v>
      </c>
      <c r="J11" s="14" t="s">
        <v>38</v>
      </c>
      <c r="K11" s="12">
        <v>1</v>
      </c>
      <c r="L11" s="12" t="s">
        <v>47</v>
      </c>
      <c r="M11" s="13" t="str">
        <f t="shared" si="0"/>
        <v>三等奖</v>
      </c>
      <c r="N11" s="18" t="s">
        <v>48</v>
      </c>
      <c r="O11" s="12" t="s">
        <v>23</v>
      </c>
    </row>
    <row r="12" s="5" customFormat="1" ht="109" customHeight="1" spans="1:15">
      <c r="A12" s="12" t="s">
        <v>16</v>
      </c>
      <c r="B12" s="12" t="s">
        <v>49</v>
      </c>
      <c r="C12" s="12" t="s">
        <v>49</v>
      </c>
      <c r="D12" s="13"/>
      <c r="E12" s="12" t="s">
        <v>50</v>
      </c>
      <c r="F12" s="12" t="s">
        <v>51</v>
      </c>
      <c r="G12" s="12">
        <f>5*0.5</f>
        <v>2.5</v>
      </c>
      <c r="H12" s="12"/>
      <c r="I12" s="12">
        <v>2123040128</v>
      </c>
      <c r="J12" s="14" t="s">
        <v>52</v>
      </c>
      <c r="K12" s="12">
        <v>3</v>
      </c>
      <c r="L12" s="13" t="s">
        <v>53</v>
      </c>
      <c r="M12" s="13" t="s">
        <v>54</v>
      </c>
      <c r="N12" s="18" t="s">
        <v>55</v>
      </c>
      <c r="O12" s="12" t="s">
        <v>56</v>
      </c>
    </row>
    <row r="13" s="5" customFormat="1" ht="30" customHeight="1" spans="1:15">
      <c r="A13" s="12" t="s">
        <v>16</v>
      </c>
      <c r="B13" s="12" t="s">
        <v>17</v>
      </c>
      <c r="C13" s="12" t="s">
        <v>17</v>
      </c>
      <c r="D13" s="13"/>
      <c r="E13" s="12" t="s">
        <v>42</v>
      </c>
      <c r="F13" s="12" t="s">
        <v>37</v>
      </c>
      <c r="G13" s="12">
        <v>3</v>
      </c>
      <c r="H13" s="12"/>
      <c r="I13" s="12">
        <v>2123040519</v>
      </c>
      <c r="J13" s="14" t="s">
        <v>57</v>
      </c>
      <c r="K13" s="12">
        <v>1</v>
      </c>
      <c r="L13" s="12" t="s">
        <v>58</v>
      </c>
      <c r="M13" s="13" t="str">
        <f>F13</f>
        <v>一等奖</v>
      </c>
      <c r="N13" s="18" t="s">
        <v>22</v>
      </c>
      <c r="O13" s="12" t="s">
        <v>59</v>
      </c>
    </row>
    <row r="14" s="5" customFormat="1" ht="136" customHeight="1" spans="1:15">
      <c r="A14" s="12" t="s">
        <v>16</v>
      </c>
      <c r="B14" s="12" t="s">
        <v>60</v>
      </c>
      <c r="C14" s="12" t="s">
        <v>60</v>
      </c>
      <c r="D14" s="13"/>
      <c r="E14" s="12" t="s">
        <v>61</v>
      </c>
      <c r="F14" s="12" t="s">
        <v>62</v>
      </c>
      <c r="G14" s="12">
        <v>2</v>
      </c>
      <c r="H14" s="12"/>
      <c r="I14" s="12">
        <v>2123040519</v>
      </c>
      <c r="J14" s="14" t="s">
        <v>57</v>
      </c>
      <c r="K14" s="12">
        <v>4</v>
      </c>
      <c r="L14" s="12" t="s">
        <v>63</v>
      </c>
      <c r="M14" s="13" t="s">
        <v>64</v>
      </c>
      <c r="N14" s="18" t="s">
        <v>65</v>
      </c>
      <c r="O14" s="12" t="s">
        <v>59</v>
      </c>
    </row>
    <row r="15" s="5" customFormat="1" ht="87" customHeight="1" spans="1:15">
      <c r="A15" s="12" t="s">
        <v>16</v>
      </c>
      <c r="B15" s="12" t="s">
        <v>49</v>
      </c>
      <c r="C15" s="12" t="s">
        <v>49</v>
      </c>
      <c r="D15" s="13"/>
      <c r="E15" s="12" t="s">
        <v>50</v>
      </c>
      <c r="F15" s="12" t="s">
        <v>66</v>
      </c>
      <c r="G15" s="12">
        <v>1.5</v>
      </c>
      <c r="H15" s="12"/>
      <c r="I15" s="12">
        <v>2123040519</v>
      </c>
      <c r="J15" s="14" t="s">
        <v>57</v>
      </c>
      <c r="K15" s="12">
        <v>3</v>
      </c>
      <c r="L15" s="12" t="s">
        <v>67</v>
      </c>
      <c r="M15" s="13" t="s">
        <v>68</v>
      </c>
      <c r="N15" s="18" t="s">
        <v>69</v>
      </c>
      <c r="O15" s="12" t="s">
        <v>59</v>
      </c>
    </row>
    <row r="16" s="5" customFormat="1" ht="30" customHeight="1" spans="1:15">
      <c r="A16" s="12" t="s">
        <v>16</v>
      </c>
      <c r="B16" s="12" t="s">
        <v>17</v>
      </c>
      <c r="C16" s="12" t="s">
        <v>17</v>
      </c>
      <c r="D16" s="13"/>
      <c r="E16" s="12" t="s">
        <v>18</v>
      </c>
      <c r="F16" s="12" t="s">
        <v>25</v>
      </c>
      <c r="G16" s="12">
        <v>0.5</v>
      </c>
      <c r="H16" s="12"/>
      <c r="I16" s="12" t="s">
        <v>70</v>
      </c>
      <c r="J16" s="14" t="s">
        <v>71</v>
      </c>
      <c r="K16" s="12">
        <v>1</v>
      </c>
      <c r="L16" s="12" t="s">
        <v>72</v>
      </c>
      <c r="M16" s="13" t="str">
        <f>F16</f>
        <v>参赛</v>
      </c>
      <c r="N16" s="18" t="s">
        <v>73</v>
      </c>
      <c r="O16" s="12" t="s">
        <v>23</v>
      </c>
    </row>
    <row r="17" s="5" customFormat="1" ht="30" customHeight="1" spans="1:15">
      <c r="A17" s="12" t="s">
        <v>16</v>
      </c>
      <c r="B17" s="12" t="s">
        <v>17</v>
      </c>
      <c r="C17" s="12" t="s">
        <v>17</v>
      </c>
      <c r="D17" s="13"/>
      <c r="E17" s="12" t="s">
        <v>18</v>
      </c>
      <c r="F17" s="12" t="s">
        <v>25</v>
      </c>
      <c r="G17" s="12">
        <v>0.5</v>
      </c>
      <c r="H17" s="12"/>
      <c r="I17" s="12">
        <v>2123040416</v>
      </c>
      <c r="J17" s="14" t="s">
        <v>74</v>
      </c>
      <c r="K17" s="12">
        <v>1</v>
      </c>
      <c r="L17" s="12" t="s">
        <v>75</v>
      </c>
      <c r="M17" s="13" t="str">
        <f>F17</f>
        <v>参赛</v>
      </c>
      <c r="N17" s="18" t="s">
        <v>76</v>
      </c>
      <c r="O17" s="12" t="s">
        <v>77</v>
      </c>
    </row>
    <row r="18" s="5" customFormat="1" ht="30" customHeight="1" spans="1:15">
      <c r="A18" s="12" t="s">
        <v>16</v>
      </c>
      <c r="B18" s="12" t="s">
        <v>17</v>
      </c>
      <c r="C18" s="12" t="s">
        <v>17</v>
      </c>
      <c r="D18" s="13"/>
      <c r="E18" s="12" t="s">
        <v>42</v>
      </c>
      <c r="F18" s="12" t="s">
        <v>25</v>
      </c>
      <c r="G18" s="12">
        <v>1</v>
      </c>
      <c r="H18" s="12"/>
      <c r="I18" s="12">
        <v>2123040416</v>
      </c>
      <c r="J18" s="14" t="s">
        <v>74</v>
      </c>
      <c r="K18" s="12">
        <v>1</v>
      </c>
      <c r="L18" s="19" t="s">
        <v>78</v>
      </c>
      <c r="M18" s="13" t="str">
        <f>F18</f>
        <v>参赛</v>
      </c>
      <c r="N18" s="18" t="s">
        <v>79</v>
      </c>
      <c r="O18" s="12" t="s">
        <v>77</v>
      </c>
    </row>
    <row r="19" s="5" customFormat="1" ht="128" customHeight="1" spans="1:15">
      <c r="A19" s="12" t="s">
        <v>16</v>
      </c>
      <c r="B19" s="12" t="s">
        <v>49</v>
      </c>
      <c r="C19" s="12" t="s">
        <v>49</v>
      </c>
      <c r="D19" s="13"/>
      <c r="E19" s="12" t="s">
        <v>50</v>
      </c>
      <c r="F19" s="12" t="s">
        <v>51</v>
      </c>
      <c r="G19" s="12">
        <v>5</v>
      </c>
      <c r="H19" s="12"/>
      <c r="I19" s="12">
        <v>2123040416</v>
      </c>
      <c r="J19" s="14" t="s">
        <v>74</v>
      </c>
      <c r="K19" s="12">
        <v>1</v>
      </c>
      <c r="L19" s="12" t="s">
        <v>80</v>
      </c>
      <c r="M19" s="13" t="s">
        <v>81</v>
      </c>
      <c r="N19" s="18" t="s">
        <v>82</v>
      </c>
      <c r="O19" s="12" t="s">
        <v>77</v>
      </c>
    </row>
    <row r="20" s="5" customFormat="1" ht="30" customHeight="1" spans="1:15">
      <c r="A20" s="12" t="s">
        <v>16</v>
      </c>
      <c r="B20" s="12" t="s">
        <v>17</v>
      </c>
      <c r="C20" s="12" t="s">
        <v>17</v>
      </c>
      <c r="D20" s="13"/>
      <c r="E20" s="14" t="s">
        <v>18</v>
      </c>
      <c r="F20" s="14" t="s">
        <v>37</v>
      </c>
      <c r="G20" s="14">
        <v>2</v>
      </c>
      <c r="H20" s="14"/>
      <c r="I20" s="14">
        <v>2123030118</v>
      </c>
      <c r="J20" s="14" t="s">
        <v>83</v>
      </c>
      <c r="K20" s="14">
        <v>1</v>
      </c>
      <c r="L20" s="14" t="s">
        <v>84</v>
      </c>
      <c r="M20" s="20" t="s">
        <v>37</v>
      </c>
      <c r="N20" s="21" t="s">
        <v>85</v>
      </c>
      <c r="O20" s="12" t="s">
        <v>23</v>
      </c>
    </row>
    <row r="21" s="5" customFormat="1" ht="30" customHeight="1" spans="1:15">
      <c r="A21" s="12" t="s">
        <v>16</v>
      </c>
      <c r="B21" s="12" t="s">
        <v>17</v>
      </c>
      <c r="C21" s="12" t="s">
        <v>17</v>
      </c>
      <c r="D21" s="13"/>
      <c r="E21" s="12" t="s">
        <v>18</v>
      </c>
      <c r="F21" s="12" t="s">
        <v>25</v>
      </c>
      <c r="G21" s="12">
        <v>0.5</v>
      </c>
      <c r="H21" s="12" t="s">
        <v>86</v>
      </c>
      <c r="I21" s="12">
        <v>2123040330</v>
      </c>
      <c r="J21" s="14" t="s">
        <v>87</v>
      </c>
      <c r="K21" s="12">
        <v>1</v>
      </c>
      <c r="L21" s="12" t="s">
        <v>88</v>
      </c>
      <c r="M21" s="13" t="s">
        <v>25</v>
      </c>
      <c r="N21" s="18" t="s">
        <v>89</v>
      </c>
      <c r="O21" s="12" t="s">
        <v>77</v>
      </c>
    </row>
    <row r="22" s="5" customFormat="1" ht="30" customHeight="1" spans="1:15">
      <c r="A22" s="12" t="s">
        <v>16</v>
      </c>
      <c r="B22" s="12" t="s">
        <v>17</v>
      </c>
      <c r="C22" s="12" t="s">
        <v>17</v>
      </c>
      <c r="D22" s="13"/>
      <c r="E22" s="14" t="s">
        <v>18</v>
      </c>
      <c r="F22" s="14" t="s">
        <v>39</v>
      </c>
      <c r="G22" s="14">
        <v>1</v>
      </c>
      <c r="H22" s="14"/>
      <c r="I22" s="14">
        <v>2123040219</v>
      </c>
      <c r="J22" s="14" t="s">
        <v>90</v>
      </c>
      <c r="K22" s="14">
        <v>1</v>
      </c>
      <c r="L22" s="14" t="s">
        <v>91</v>
      </c>
      <c r="M22" s="20" t="s">
        <v>39</v>
      </c>
      <c r="N22" s="21" t="s">
        <v>85</v>
      </c>
      <c r="O22" s="12" t="s">
        <v>59</v>
      </c>
    </row>
    <row r="23" s="5" customFormat="1" ht="30" customHeight="1" spans="1:15">
      <c r="A23" s="12" t="s">
        <v>16</v>
      </c>
      <c r="B23" s="12" t="s">
        <v>17</v>
      </c>
      <c r="C23" s="12" t="s">
        <v>17</v>
      </c>
      <c r="D23" s="13"/>
      <c r="E23" s="12" t="s">
        <v>42</v>
      </c>
      <c r="F23" s="12" t="s">
        <v>39</v>
      </c>
      <c r="G23" s="12">
        <v>1.5</v>
      </c>
      <c r="H23" s="12"/>
      <c r="I23" s="12">
        <v>2123040219</v>
      </c>
      <c r="J23" s="14" t="s">
        <v>90</v>
      </c>
      <c r="K23" s="12">
        <v>1</v>
      </c>
      <c r="L23" s="12" t="s">
        <v>58</v>
      </c>
      <c r="M23" s="13" t="str">
        <f>F23</f>
        <v>三等奖</v>
      </c>
      <c r="N23" s="18" t="s">
        <v>22</v>
      </c>
      <c r="O23" s="12" t="s">
        <v>59</v>
      </c>
    </row>
    <row r="24" s="5" customFormat="1" ht="162" customHeight="1" spans="1:15">
      <c r="A24" s="12" t="s">
        <v>16</v>
      </c>
      <c r="B24" s="12" t="s">
        <v>49</v>
      </c>
      <c r="C24" s="12" t="s">
        <v>49</v>
      </c>
      <c r="D24" s="13"/>
      <c r="E24" s="12" t="s">
        <v>50</v>
      </c>
      <c r="F24" s="12" t="s">
        <v>51</v>
      </c>
      <c r="G24" s="12">
        <v>5</v>
      </c>
      <c r="H24" s="12"/>
      <c r="I24" s="12" t="s">
        <v>92</v>
      </c>
      <c r="J24" s="14" t="s">
        <v>90</v>
      </c>
      <c r="K24" s="12">
        <v>1</v>
      </c>
      <c r="L24" s="12" t="s">
        <v>93</v>
      </c>
      <c r="M24" s="13" t="s">
        <v>94</v>
      </c>
      <c r="N24" s="18" t="s">
        <v>95</v>
      </c>
      <c r="O24" s="12" t="s">
        <v>59</v>
      </c>
    </row>
    <row r="25" s="5" customFormat="1" ht="30" customHeight="1" spans="1:15">
      <c r="A25" s="12" t="s">
        <v>16</v>
      </c>
      <c r="B25" s="12" t="s">
        <v>17</v>
      </c>
      <c r="C25" s="12" t="s">
        <v>17</v>
      </c>
      <c r="D25" s="13"/>
      <c r="E25" s="12" t="s">
        <v>18</v>
      </c>
      <c r="F25" s="12" t="s">
        <v>39</v>
      </c>
      <c r="G25" s="12">
        <v>1</v>
      </c>
      <c r="H25" s="12"/>
      <c r="I25" s="12">
        <v>2123040129</v>
      </c>
      <c r="J25" s="14" t="s">
        <v>96</v>
      </c>
      <c r="K25" s="12">
        <v>1</v>
      </c>
      <c r="L25" s="12" t="s">
        <v>97</v>
      </c>
      <c r="M25" s="13" t="s">
        <v>39</v>
      </c>
      <c r="N25" s="18" t="s">
        <v>76</v>
      </c>
      <c r="O25" s="12" t="s">
        <v>59</v>
      </c>
    </row>
    <row r="26" s="5" customFormat="1" ht="30" customHeight="1" spans="1:15">
      <c r="A26" s="12" t="s">
        <v>16</v>
      </c>
      <c r="B26" s="12" t="s">
        <v>17</v>
      </c>
      <c r="C26" s="12" t="s">
        <v>17</v>
      </c>
      <c r="D26" s="13"/>
      <c r="E26" s="12" t="s">
        <v>42</v>
      </c>
      <c r="F26" s="12" t="s">
        <v>19</v>
      </c>
      <c r="G26" s="12">
        <v>2</v>
      </c>
      <c r="H26" s="12"/>
      <c r="I26" s="12">
        <v>2123040129</v>
      </c>
      <c r="J26" s="14" t="s">
        <v>96</v>
      </c>
      <c r="K26" s="12">
        <v>1</v>
      </c>
      <c r="L26" s="12" t="s">
        <v>58</v>
      </c>
      <c r="M26" s="13" t="str">
        <f>F26</f>
        <v>二等奖</v>
      </c>
      <c r="N26" s="18" t="s">
        <v>22</v>
      </c>
      <c r="O26" s="12" t="s">
        <v>59</v>
      </c>
    </row>
    <row r="27" s="5" customFormat="1" ht="147" customHeight="1" spans="1:15">
      <c r="A27" s="12" t="s">
        <v>16</v>
      </c>
      <c r="B27" s="12" t="s">
        <v>49</v>
      </c>
      <c r="C27" s="12" t="s">
        <v>49</v>
      </c>
      <c r="D27" s="13"/>
      <c r="E27" s="12" t="s">
        <v>50</v>
      </c>
      <c r="F27" s="12" t="s">
        <v>51</v>
      </c>
      <c r="G27" s="12">
        <v>2.5</v>
      </c>
      <c r="H27" s="12"/>
      <c r="I27" s="12">
        <v>2123040129</v>
      </c>
      <c r="J27" s="14" t="s">
        <v>96</v>
      </c>
      <c r="K27" s="12">
        <v>3</v>
      </c>
      <c r="L27" s="12" t="s">
        <v>98</v>
      </c>
      <c r="M27" s="13" t="s">
        <v>99</v>
      </c>
      <c r="N27" s="18" t="s">
        <v>100</v>
      </c>
      <c r="O27" s="12" t="s">
        <v>59</v>
      </c>
    </row>
    <row r="28" s="5" customFormat="1" ht="116" customHeight="1" spans="1:15">
      <c r="A28" s="12" t="s">
        <v>16</v>
      </c>
      <c r="B28" s="12" t="s">
        <v>49</v>
      </c>
      <c r="C28" s="12" t="s">
        <v>49</v>
      </c>
      <c r="D28" s="13"/>
      <c r="E28" s="12" t="s">
        <v>50</v>
      </c>
      <c r="F28" s="12" t="s">
        <v>51</v>
      </c>
      <c r="G28" s="12">
        <v>2</v>
      </c>
      <c r="H28" s="12"/>
      <c r="I28" s="12">
        <v>2123040129</v>
      </c>
      <c r="J28" s="14" t="s">
        <v>96</v>
      </c>
      <c r="K28" s="12">
        <v>4</v>
      </c>
      <c r="L28" s="12" t="s">
        <v>101</v>
      </c>
      <c r="M28" s="13" t="s">
        <v>102</v>
      </c>
      <c r="N28" s="18" t="s">
        <v>103</v>
      </c>
      <c r="O28" s="12" t="s">
        <v>59</v>
      </c>
    </row>
    <row r="29" s="5" customFormat="1" ht="30" customHeight="1" spans="1:15">
      <c r="A29" s="12" t="s">
        <v>16</v>
      </c>
      <c r="B29" s="12" t="s">
        <v>17</v>
      </c>
      <c r="C29" s="12" t="s">
        <v>17</v>
      </c>
      <c r="D29" s="13"/>
      <c r="E29" s="12" t="s">
        <v>45</v>
      </c>
      <c r="F29" s="12" t="s">
        <v>39</v>
      </c>
      <c r="G29" s="12">
        <v>3</v>
      </c>
      <c r="H29" s="12"/>
      <c r="I29" s="12" t="s">
        <v>104</v>
      </c>
      <c r="J29" s="14" t="s">
        <v>96</v>
      </c>
      <c r="K29" s="12">
        <v>1</v>
      </c>
      <c r="L29" s="12" t="s">
        <v>105</v>
      </c>
      <c r="M29" s="13" t="str">
        <f>F29</f>
        <v>三等奖</v>
      </c>
      <c r="N29" s="18" t="s">
        <v>76</v>
      </c>
      <c r="O29" s="12" t="s">
        <v>59</v>
      </c>
    </row>
    <row r="30" s="5" customFormat="1" ht="30" customHeight="1" spans="1:15">
      <c r="A30" s="12" t="s">
        <v>16</v>
      </c>
      <c r="B30" s="12" t="s">
        <v>17</v>
      </c>
      <c r="C30" s="12" t="s">
        <v>17</v>
      </c>
      <c r="D30" s="13"/>
      <c r="E30" s="12" t="s">
        <v>45</v>
      </c>
      <c r="F30" s="12" t="s">
        <v>39</v>
      </c>
      <c r="G30" s="12">
        <v>3</v>
      </c>
      <c r="H30" s="12"/>
      <c r="I30" s="12">
        <v>2123040215</v>
      </c>
      <c r="J30" s="14" t="s">
        <v>106</v>
      </c>
      <c r="K30" s="12">
        <v>1</v>
      </c>
      <c r="L30" s="12" t="s">
        <v>107</v>
      </c>
      <c r="M30" s="13" t="str">
        <f>F30</f>
        <v>三等奖</v>
      </c>
      <c r="N30" s="18" t="s">
        <v>76</v>
      </c>
      <c r="O30" s="12" t="s">
        <v>108</v>
      </c>
    </row>
    <row r="31" s="5" customFormat="1" ht="30" customHeight="1" spans="1:15">
      <c r="A31" s="12" t="s">
        <v>16</v>
      </c>
      <c r="B31" s="12" t="s">
        <v>17</v>
      </c>
      <c r="C31" s="12" t="s">
        <v>17</v>
      </c>
      <c r="D31" s="13"/>
      <c r="E31" s="12" t="s">
        <v>24</v>
      </c>
      <c r="F31" s="12" t="s">
        <v>25</v>
      </c>
      <c r="G31" s="12">
        <v>0.3</v>
      </c>
      <c r="H31" s="12"/>
      <c r="I31" s="12">
        <v>2123030114</v>
      </c>
      <c r="J31" s="14" t="s">
        <v>109</v>
      </c>
      <c r="K31" s="12">
        <v>1</v>
      </c>
      <c r="L31" s="12" t="s">
        <v>27</v>
      </c>
      <c r="M31" s="13" t="str">
        <f>F31</f>
        <v>参赛</v>
      </c>
      <c r="N31" s="18" t="s">
        <v>28</v>
      </c>
      <c r="O31" s="12" t="s">
        <v>23</v>
      </c>
    </row>
    <row r="32" s="5" customFormat="1" ht="30" customHeight="1" spans="1:15">
      <c r="A32" s="12" t="s">
        <v>16</v>
      </c>
      <c r="B32" s="12" t="s">
        <v>17</v>
      </c>
      <c r="C32" s="12" t="s">
        <v>17</v>
      </c>
      <c r="D32" s="13"/>
      <c r="E32" s="12" t="s">
        <v>18</v>
      </c>
      <c r="F32" s="12" t="s">
        <v>25</v>
      </c>
      <c r="G32" s="12">
        <v>0.5</v>
      </c>
      <c r="H32" s="12"/>
      <c r="I32" s="12">
        <v>2123030114</v>
      </c>
      <c r="J32" s="14" t="s">
        <v>109</v>
      </c>
      <c r="K32" s="12">
        <v>1</v>
      </c>
      <c r="L32" s="12" t="s">
        <v>29</v>
      </c>
      <c r="M32" s="13" t="s">
        <v>25</v>
      </c>
      <c r="N32" s="18" t="s">
        <v>22</v>
      </c>
      <c r="O32" s="12" t="s">
        <v>23</v>
      </c>
    </row>
    <row r="33" s="5" customFormat="1" ht="30" customHeight="1" spans="1:15">
      <c r="A33" s="12" t="s">
        <v>16</v>
      </c>
      <c r="B33" s="12" t="s">
        <v>17</v>
      </c>
      <c r="C33" s="12" t="s">
        <v>17</v>
      </c>
      <c r="D33" s="13"/>
      <c r="E33" s="12" t="s">
        <v>18</v>
      </c>
      <c r="F33" s="12" t="s">
        <v>25</v>
      </c>
      <c r="G33" s="12">
        <v>0.5</v>
      </c>
      <c r="H33" s="12"/>
      <c r="I33" s="12" t="s">
        <v>110</v>
      </c>
      <c r="J33" s="14" t="s">
        <v>109</v>
      </c>
      <c r="K33" s="12">
        <v>1</v>
      </c>
      <c r="L33" s="12" t="s">
        <v>31</v>
      </c>
      <c r="M33" s="13" t="str">
        <f>F33</f>
        <v>参赛</v>
      </c>
      <c r="N33" s="18" t="s">
        <v>32</v>
      </c>
      <c r="O33" s="12" t="s">
        <v>23</v>
      </c>
    </row>
    <row r="34" s="5" customFormat="1" ht="30" customHeight="1" spans="1:15">
      <c r="A34" s="12" t="s">
        <v>16</v>
      </c>
      <c r="B34" s="12" t="s">
        <v>17</v>
      </c>
      <c r="C34" s="12" t="s">
        <v>17</v>
      </c>
      <c r="D34" s="13"/>
      <c r="E34" s="12" t="s">
        <v>42</v>
      </c>
      <c r="F34" s="12" t="s">
        <v>25</v>
      </c>
      <c r="G34" s="12">
        <v>1</v>
      </c>
      <c r="H34" s="12"/>
      <c r="I34" s="12">
        <v>2123040426</v>
      </c>
      <c r="J34" s="14" t="s">
        <v>111</v>
      </c>
      <c r="K34" s="12">
        <v>1</v>
      </c>
      <c r="L34" s="12" t="s">
        <v>112</v>
      </c>
      <c r="M34" s="13" t="str">
        <f>F34</f>
        <v>参赛</v>
      </c>
      <c r="N34" s="18" t="s">
        <v>113</v>
      </c>
      <c r="O34" s="12" t="s">
        <v>59</v>
      </c>
    </row>
    <row r="35" s="5" customFormat="1" ht="30" customHeight="1" spans="1:15">
      <c r="A35" s="12" t="s">
        <v>16</v>
      </c>
      <c r="B35" s="12" t="s">
        <v>17</v>
      </c>
      <c r="C35" s="12" t="s">
        <v>17</v>
      </c>
      <c r="D35" s="13"/>
      <c r="E35" s="12" t="s">
        <v>18</v>
      </c>
      <c r="F35" s="12" t="s">
        <v>25</v>
      </c>
      <c r="G35" s="12">
        <v>0.5</v>
      </c>
      <c r="H35" s="12" t="s">
        <v>114</v>
      </c>
      <c r="I35" s="12">
        <v>2123040404</v>
      </c>
      <c r="J35" s="14" t="s">
        <v>115</v>
      </c>
      <c r="K35" s="12">
        <v>1</v>
      </c>
      <c r="L35" s="12" t="s">
        <v>88</v>
      </c>
      <c r="M35" s="13" t="s">
        <v>25</v>
      </c>
      <c r="N35" s="18" t="s">
        <v>89</v>
      </c>
      <c r="O35" s="12" t="s">
        <v>77</v>
      </c>
    </row>
    <row r="36" s="5" customFormat="1" ht="30" customHeight="1" spans="1:15">
      <c r="A36" s="12" t="s">
        <v>16</v>
      </c>
      <c r="B36" s="12" t="s">
        <v>17</v>
      </c>
      <c r="C36" s="12" t="s">
        <v>17</v>
      </c>
      <c r="D36" s="13"/>
      <c r="E36" s="12" t="s">
        <v>18</v>
      </c>
      <c r="F36" s="12" t="s">
        <v>25</v>
      </c>
      <c r="G36" s="12">
        <v>0.5</v>
      </c>
      <c r="H36" s="12"/>
      <c r="I36" s="12" t="s">
        <v>116</v>
      </c>
      <c r="J36" s="14" t="s">
        <v>115</v>
      </c>
      <c r="K36" s="12">
        <v>1</v>
      </c>
      <c r="L36" s="12" t="s">
        <v>75</v>
      </c>
      <c r="M36" s="13" t="str">
        <f>F36</f>
        <v>参赛</v>
      </c>
      <c r="N36" s="18" t="s">
        <v>76</v>
      </c>
      <c r="O36" s="12" t="s">
        <v>77</v>
      </c>
    </row>
    <row r="37" s="5" customFormat="1" ht="30" customHeight="1" spans="1:15">
      <c r="A37" s="12" t="s">
        <v>16</v>
      </c>
      <c r="B37" s="12" t="s">
        <v>17</v>
      </c>
      <c r="C37" s="12" t="s">
        <v>17</v>
      </c>
      <c r="D37" s="13"/>
      <c r="E37" s="12" t="s">
        <v>18</v>
      </c>
      <c r="F37" s="12" t="s">
        <v>39</v>
      </c>
      <c r="G37" s="12">
        <v>1</v>
      </c>
      <c r="H37" s="12"/>
      <c r="I37" s="12">
        <v>2123030110</v>
      </c>
      <c r="J37" s="14" t="s">
        <v>117</v>
      </c>
      <c r="K37" s="12">
        <v>1</v>
      </c>
      <c r="L37" s="14" t="s">
        <v>118</v>
      </c>
      <c r="M37" s="13" t="s">
        <v>39</v>
      </c>
      <c r="N37" s="18" t="s">
        <v>119</v>
      </c>
      <c r="O37" s="12" t="s">
        <v>23</v>
      </c>
    </row>
    <row r="38" s="5" customFormat="1" ht="30" customHeight="1" spans="1:15">
      <c r="A38" s="12" t="s">
        <v>16</v>
      </c>
      <c r="B38" s="12" t="s">
        <v>17</v>
      </c>
      <c r="C38" s="12" t="s">
        <v>17</v>
      </c>
      <c r="D38" s="13"/>
      <c r="E38" s="12" t="s">
        <v>18</v>
      </c>
      <c r="F38" s="12" t="s">
        <v>19</v>
      </c>
      <c r="G38" s="12">
        <v>1.5</v>
      </c>
      <c r="H38" s="12"/>
      <c r="I38" s="12">
        <v>2123030110</v>
      </c>
      <c r="J38" s="14" t="s">
        <v>117</v>
      </c>
      <c r="K38" s="12">
        <v>1</v>
      </c>
      <c r="L38" s="12" t="s">
        <v>21</v>
      </c>
      <c r="M38" s="13" t="str">
        <f>F38</f>
        <v>二等奖</v>
      </c>
      <c r="N38" s="18" t="s">
        <v>22</v>
      </c>
      <c r="O38" s="12" t="s">
        <v>23</v>
      </c>
    </row>
    <row r="39" s="5" customFormat="1" ht="30" customHeight="1" spans="1:15">
      <c r="A39" s="12" t="s">
        <v>16</v>
      </c>
      <c r="B39" s="12" t="s">
        <v>17</v>
      </c>
      <c r="C39" s="12" t="s">
        <v>17</v>
      </c>
      <c r="D39" s="13"/>
      <c r="E39" s="12" t="s">
        <v>18</v>
      </c>
      <c r="F39" s="12" t="s">
        <v>39</v>
      </c>
      <c r="G39" s="12">
        <v>1</v>
      </c>
      <c r="H39" s="12"/>
      <c r="I39" s="12">
        <v>2123030110</v>
      </c>
      <c r="J39" s="14" t="s">
        <v>117</v>
      </c>
      <c r="K39" s="12">
        <v>1</v>
      </c>
      <c r="L39" s="12" t="s">
        <v>120</v>
      </c>
      <c r="M39" s="13" t="str">
        <f>F39</f>
        <v>三等奖</v>
      </c>
      <c r="N39" s="18" t="s">
        <v>119</v>
      </c>
      <c r="O39" s="12" t="s">
        <v>23</v>
      </c>
    </row>
    <row r="40" s="5" customFormat="1" ht="30" customHeight="1" spans="1:15">
      <c r="A40" s="12" t="s">
        <v>16</v>
      </c>
      <c r="B40" s="12" t="s">
        <v>17</v>
      </c>
      <c r="C40" s="12" t="s">
        <v>17</v>
      </c>
      <c r="D40" s="13"/>
      <c r="E40" s="12" t="s">
        <v>42</v>
      </c>
      <c r="F40" s="12" t="s">
        <v>37</v>
      </c>
      <c r="G40" s="12">
        <v>3</v>
      </c>
      <c r="H40" s="12"/>
      <c r="I40" s="12">
        <v>2123040121</v>
      </c>
      <c r="J40" s="14" t="s">
        <v>121</v>
      </c>
      <c r="K40" s="12">
        <v>1</v>
      </c>
      <c r="L40" s="12" t="s">
        <v>58</v>
      </c>
      <c r="M40" s="13" t="str">
        <f>F40</f>
        <v>一等奖</v>
      </c>
      <c r="N40" s="18" t="s">
        <v>22</v>
      </c>
      <c r="O40" s="12" t="s">
        <v>59</v>
      </c>
    </row>
    <row r="41" s="5" customFormat="1" ht="30" customHeight="1" spans="1:15">
      <c r="A41" s="12" t="s">
        <v>16</v>
      </c>
      <c r="B41" s="12" t="s">
        <v>17</v>
      </c>
      <c r="C41" s="12" t="s">
        <v>17</v>
      </c>
      <c r="D41" s="13"/>
      <c r="E41" s="12" t="s">
        <v>18</v>
      </c>
      <c r="F41" s="12" t="s">
        <v>25</v>
      </c>
      <c r="G41" s="12">
        <v>0.5</v>
      </c>
      <c r="H41" s="12" t="s">
        <v>122</v>
      </c>
      <c r="I41" s="12">
        <v>2123040303</v>
      </c>
      <c r="J41" s="14" t="s">
        <v>123</v>
      </c>
      <c r="K41" s="12">
        <v>1</v>
      </c>
      <c r="L41" s="12" t="s">
        <v>88</v>
      </c>
      <c r="M41" s="13" t="s">
        <v>25</v>
      </c>
      <c r="N41" s="18" t="s">
        <v>89</v>
      </c>
      <c r="O41" s="12" t="s">
        <v>77</v>
      </c>
    </row>
    <row r="42" s="5" customFormat="1" ht="30" customHeight="1" spans="1:15">
      <c r="A42" s="12" t="s">
        <v>16</v>
      </c>
      <c r="B42" s="12" t="s">
        <v>17</v>
      </c>
      <c r="C42" s="12" t="s">
        <v>17</v>
      </c>
      <c r="D42" s="13"/>
      <c r="E42" s="12" t="s">
        <v>18</v>
      </c>
      <c r="F42" s="12" t="s">
        <v>25</v>
      </c>
      <c r="G42" s="12">
        <v>0.5</v>
      </c>
      <c r="H42" s="12"/>
      <c r="I42" s="12">
        <v>2123040303</v>
      </c>
      <c r="J42" s="14" t="s">
        <v>123</v>
      </c>
      <c r="K42" s="12">
        <v>1</v>
      </c>
      <c r="L42" s="12" t="s">
        <v>124</v>
      </c>
      <c r="M42" s="13" t="str">
        <f>F42</f>
        <v>参赛</v>
      </c>
      <c r="N42" s="18" t="s">
        <v>125</v>
      </c>
      <c r="O42" s="12" t="s">
        <v>77</v>
      </c>
    </row>
    <row r="43" s="5" customFormat="1" ht="108" customHeight="1" spans="1:15">
      <c r="A43" s="12" t="s">
        <v>16</v>
      </c>
      <c r="B43" s="12" t="s">
        <v>49</v>
      </c>
      <c r="C43" s="12" t="s">
        <v>49</v>
      </c>
      <c r="D43" s="13"/>
      <c r="E43" s="12" t="s">
        <v>50</v>
      </c>
      <c r="F43" s="12" t="s">
        <v>51</v>
      </c>
      <c r="G43" s="12">
        <v>5</v>
      </c>
      <c r="H43" s="12"/>
      <c r="I43" s="12">
        <v>2123040428</v>
      </c>
      <c r="J43" s="14" t="s">
        <v>126</v>
      </c>
      <c r="K43" s="12">
        <v>1</v>
      </c>
      <c r="L43" s="12" t="s">
        <v>127</v>
      </c>
      <c r="M43" s="13" t="s">
        <v>128</v>
      </c>
      <c r="N43" s="18" t="s">
        <v>129</v>
      </c>
      <c r="O43" s="12" t="s">
        <v>108</v>
      </c>
    </row>
    <row r="44" s="5" customFormat="1" ht="108" customHeight="1" spans="1:15">
      <c r="A44" s="12" t="s">
        <v>16</v>
      </c>
      <c r="B44" s="12" t="s">
        <v>49</v>
      </c>
      <c r="C44" s="12" t="s">
        <v>49</v>
      </c>
      <c r="D44" s="13"/>
      <c r="E44" s="12" t="s">
        <v>50</v>
      </c>
      <c r="F44" s="12" t="s">
        <v>51</v>
      </c>
      <c r="G44" s="12">
        <v>5</v>
      </c>
      <c r="H44" s="12"/>
      <c r="I44" s="12">
        <v>2123040428</v>
      </c>
      <c r="J44" s="14" t="s">
        <v>126</v>
      </c>
      <c r="K44" s="12">
        <v>1</v>
      </c>
      <c r="L44" s="12" t="s">
        <v>130</v>
      </c>
      <c r="M44" s="13" t="s">
        <v>131</v>
      </c>
      <c r="N44" s="18" t="s">
        <v>132</v>
      </c>
      <c r="O44" s="12" t="s">
        <v>108</v>
      </c>
    </row>
    <row r="45" s="5" customFormat="1" ht="30" customHeight="1" spans="1:15">
      <c r="A45" s="12" t="s">
        <v>16</v>
      </c>
      <c r="B45" s="12" t="s">
        <v>17</v>
      </c>
      <c r="C45" s="12" t="s">
        <v>17</v>
      </c>
      <c r="D45" s="13"/>
      <c r="E45" s="12" t="s">
        <v>42</v>
      </c>
      <c r="F45" s="12" t="s">
        <v>39</v>
      </c>
      <c r="G45" s="12">
        <v>1.5</v>
      </c>
      <c r="H45" s="12"/>
      <c r="I45" s="12">
        <v>2123040530</v>
      </c>
      <c r="J45" s="14" t="s">
        <v>133</v>
      </c>
      <c r="K45" s="12">
        <v>1</v>
      </c>
      <c r="L45" s="12" t="s">
        <v>58</v>
      </c>
      <c r="M45" s="13" t="str">
        <f>F45</f>
        <v>三等奖</v>
      </c>
      <c r="N45" s="18" t="s">
        <v>22</v>
      </c>
      <c r="O45" s="12" t="s">
        <v>77</v>
      </c>
    </row>
    <row r="46" s="5" customFormat="1" ht="30" customHeight="1" spans="1:15">
      <c r="A46" s="12" t="s">
        <v>16</v>
      </c>
      <c r="B46" s="12" t="s">
        <v>17</v>
      </c>
      <c r="C46" s="12" t="s">
        <v>17</v>
      </c>
      <c r="D46" s="13"/>
      <c r="E46" s="12" t="s">
        <v>42</v>
      </c>
      <c r="F46" s="12" t="s">
        <v>19</v>
      </c>
      <c r="G46" s="12">
        <v>2</v>
      </c>
      <c r="H46" s="12"/>
      <c r="I46" s="12">
        <v>2123040510</v>
      </c>
      <c r="J46" s="14" t="s">
        <v>134</v>
      </c>
      <c r="K46" s="12">
        <v>1</v>
      </c>
      <c r="L46" s="12" t="s">
        <v>135</v>
      </c>
      <c r="M46" s="13" t="str">
        <f>F46</f>
        <v>二等奖</v>
      </c>
      <c r="N46" s="18" t="s">
        <v>136</v>
      </c>
      <c r="O46" s="12" t="s">
        <v>59</v>
      </c>
    </row>
    <row r="47" s="5" customFormat="1" ht="30" customHeight="1" spans="1:15">
      <c r="A47" s="12" t="s">
        <v>16</v>
      </c>
      <c r="B47" s="12" t="s">
        <v>17</v>
      </c>
      <c r="C47" s="12" t="s">
        <v>17</v>
      </c>
      <c r="D47" s="13"/>
      <c r="E47" s="12" t="s">
        <v>18</v>
      </c>
      <c r="F47" s="12" t="s">
        <v>19</v>
      </c>
      <c r="G47" s="12">
        <v>1.5</v>
      </c>
      <c r="H47" s="12"/>
      <c r="I47" s="12">
        <v>2123040510</v>
      </c>
      <c r="J47" s="14" t="s">
        <v>134</v>
      </c>
      <c r="K47" s="12">
        <v>1</v>
      </c>
      <c r="L47" s="12" t="s">
        <v>137</v>
      </c>
      <c r="M47" s="13" t="str">
        <f>F47</f>
        <v>二等奖</v>
      </c>
      <c r="N47" s="18" t="s">
        <v>138</v>
      </c>
      <c r="O47" s="12" t="s">
        <v>59</v>
      </c>
    </row>
    <row r="48" s="5" customFormat="1" ht="30" customHeight="1" spans="1:15">
      <c r="A48" s="12" t="s">
        <v>16</v>
      </c>
      <c r="B48" s="12" t="s">
        <v>17</v>
      </c>
      <c r="C48" s="12" t="s">
        <v>17</v>
      </c>
      <c r="D48" s="13"/>
      <c r="E48" s="12" t="s">
        <v>18</v>
      </c>
      <c r="F48" s="12" t="s">
        <v>19</v>
      </c>
      <c r="G48" s="12">
        <v>1.5</v>
      </c>
      <c r="H48" s="12"/>
      <c r="I48" s="12">
        <v>2123040510</v>
      </c>
      <c r="J48" s="14" t="s">
        <v>134</v>
      </c>
      <c r="K48" s="12">
        <v>1</v>
      </c>
      <c r="L48" s="12" t="s">
        <v>139</v>
      </c>
      <c r="M48" s="13" t="str">
        <f>F48</f>
        <v>二等奖</v>
      </c>
      <c r="N48" s="18" t="s">
        <v>76</v>
      </c>
      <c r="O48" s="12" t="s">
        <v>59</v>
      </c>
    </row>
    <row r="49" s="5" customFormat="1" ht="30" customHeight="1" spans="1:15">
      <c r="A49" s="12" t="s">
        <v>16</v>
      </c>
      <c r="B49" s="12" t="s">
        <v>17</v>
      </c>
      <c r="C49" s="12" t="s">
        <v>17</v>
      </c>
      <c r="D49" s="13"/>
      <c r="E49" s="12" t="s">
        <v>18</v>
      </c>
      <c r="F49" s="12" t="s">
        <v>37</v>
      </c>
      <c r="G49" s="12">
        <v>2</v>
      </c>
      <c r="H49" s="12"/>
      <c r="I49" s="12">
        <v>2123040510</v>
      </c>
      <c r="J49" s="14" t="s">
        <v>134</v>
      </c>
      <c r="K49" s="12">
        <v>1</v>
      </c>
      <c r="L49" s="12" t="s">
        <v>140</v>
      </c>
      <c r="M49" s="13" t="str">
        <f>F49</f>
        <v>一等奖</v>
      </c>
      <c r="N49" s="18" t="s">
        <v>100</v>
      </c>
      <c r="O49" s="12" t="s">
        <v>59</v>
      </c>
    </row>
    <row r="50" s="5" customFormat="1" ht="126" customHeight="1" spans="1:15">
      <c r="A50" s="12" t="s">
        <v>16</v>
      </c>
      <c r="B50" s="12" t="s">
        <v>49</v>
      </c>
      <c r="C50" s="12" t="s">
        <v>49</v>
      </c>
      <c r="D50" s="13"/>
      <c r="E50" s="12" t="s">
        <v>50</v>
      </c>
      <c r="F50" s="12" t="s">
        <v>51</v>
      </c>
      <c r="G50" s="12">
        <v>2</v>
      </c>
      <c r="H50" s="12"/>
      <c r="I50" s="12">
        <v>2123040510</v>
      </c>
      <c r="J50" s="14" t="s">
        <v>134</v>
      </c>
      <c r="K50" s="12">
        <v>4</v>
      </c>
      <c r="L50" s="12" t="s">
        <v>141</v>
      </c>
      <c r="M50" s="13" t="s">
        <v>142</v>
      </c>
      <c r="N50" s="18" t="s">
        <v>143</v>
      </c>
      <c r="O50" s="12" t="s">
        <v>59</v>
      </c>
    </row>
    <row r="51" s="5" customFormat="1" ht="30" customHeight="1" spans="1:15">
      <c r="A51" s="12" t="s">
        <v>16</v>
      </c>
      <c r="B51" s="12" t="s">
        <v>17</v>
      </c>
      <c r="C51" s="12" t="s">
        <v>17</v>
      </c>
      <c r="D51" s="13"/>
      <c r="E51" s="12" t="s">
        <v>42</v>
      </c>
      <c r="F51" s="12" t="s">
        <v>19</v>
      </c>
      <c r="G51" s="12">
        <v>2</v>
      </c>
      <c r="H51" s="12"/>
      <c r="I51" s="12">
        <v>2123040109</v>
      </c>
      <c r="J51" s="14" t="s">
        <v>144</v>
      </c>
      <c r="K51" s="12">
        <v>1</v>
      </c>
      <c r="L51" s="12" t="s">
        <v>135</v>
      </c>
      <c r="M51" s="13" t="str">
        <f>F51</f>
        <v>二等奖</v>
      </c>
      <c r="N51" s="18" t="s">
        <v>136</v>
      </c>
      <c r="O51" s="12" t="s">
        <v>77</v>
      </c>
    </row>
    <row r="52" s="5" customFormat="1" ht="30" customHeight="1" spans="1:15">
      <c r="A52" s="12" t="s">
        <v>16</v>
      </c>
      <c r="B52" s="12" t="s">
        <v>17</v>
      </c>
      <c r="C52" s="12" t="s">
        <v>17</v>
      </c>
      <c r="D52" s="13"/>
      <c r="E52" s="12" t="s">
        <v>18</v>
      </c>
      <c r="F52" s="12" t="s">
        <v>19</v>
      </c>
      <c r="G52" s="12">
        <v>1.5</v>
      </c>
      <c r="H52" s="12"/>
      <c r="I52" s="12">
        <v>2123040109</v>
      </c>
      <c r="J52" s="14" t="s">
        <v>144</v>
      </c>
      <c r="K52" s="12">
        <v>1</v>
      </c>
      <c r="L52" s="12" t="s">
        <v>137</v>
      </c>
      <c r="M52" s="13" t="str">
        <f>F52</f>
        <v>二等奖</v>
      </c>
      <c r="N52" s="18" t="s">
        <v>138</v>
      </c>
      <c r="O52" s="12" t="s">
        <v>77</v>
      </c>
    </row>
    <row r="53" s="5" customFormat="1" ht="30" customHeight="1" spans="1:15">
      <c r="A53" s="12" t="s">
        <v>16</v>
      </c>
      <c r="B53" s="12" t="s">
        <v>17</v>
      </c>
      <c r="C53" s="12" t="s">
        <v>17</v>
      </c>
      <c r="D53" s="13"/>
      <c r="E53" s="12" t="s">
        <v>18</v>
      </c>
      <c r="F53" s="12" t="s">
        <v>19</v>
      </c>
      <c r="G53" s="12">
        <v>1.5</v>
      </c>
      <c r="H53" s="12"/>
      <c r="I53" s="12">
        <v>2123040109</v>
      </c>
      <c r="J53" s="14" t="s">
        <v>144</v>
      </c>
      <c r="K53" s="12">
        <v>1</v>
      </c>
      <c r="L53" s="12" t="s">
        <v>139</v>
      </c>
      <c r="M53" s="13" t="str">
        <f>F53</f>
        <v>二等奖</v>
      </c>
      <c r="N53" s="18" t="s">
        <v>76</v>
      </c>
      <c r="O53" s="12" t="s">
        <v>77</v>
      </c>
    </row>
    <row r="54" s="5" customFormat="1" ht="30" customHeight="1" spans="1:15">
      <c r="A54" s="12" t="s">
        <v>16</v>
      </c>
      <c r="B54" s="12" t="s">
        <v>17</v>
      </c>
      <c r="C54" s="12" t="s">
        <v>17</v>
      </c>
      <c r="D54" s="13"/>
      <c r="E54" s="12" t="s">
        <v>18</v>
      </c>
      <c r="F54" s="12" t="s">
        <v>39</v>
      </c>
      <c r="G54" s="12">
        <v>1</v>
      </c>
      <c r="H54" s="12"/>
      <c r="I54" s="12">
        <v>2123040109</v>
      </c>
      <c r="J54" s="14" t="s">
        <v>144</v>
      </c>
      <c r="K54" s="12">
        <v>1</v>
      </c>
      <c r="L54" s="12" t="s">
        <v>75</v>
      </c>
      <c r="M54" s="13" t="str">
        <f>F54</f>
        <v>三等奖</v>
      </c>
      <c r="N54" s="18" t="s">
        <v>76</v>
      </c>
      <c r="O54" s="12" t="s">
        <v>77</v>
      </c>
    </row>
    <row r="55" s="5" customFormat="1" ht="30" customHeight="1" spans="1:15">
      <c r="A55" s="12" t="s">
        <v>16</v>
      </c>
      <c r="B55" s="12" t="s">
        <v>17</v>
      </c>
      <c r="C55" s="12" t="s">
        <v>17</v>
      </c>
      <c r="D55" s="13"/>
      <c r="E55" s="12" t="s">
        <v>18</v>
      </c>
      <c r="F55" s="12" t="s">
        <v>19</v>
      </c>
      <c r="G55" s="12">
        <v>1.5</v>
      </c>
      <c r="H55" s="12"/>
      <c r="I55" s="12">
        <v>2123040109</v>
      </c>
      <c r="J55" s="14" t="s">
        <v>144</v>
      </c>
      <c r="K55" s="12">
        <v>1</v>
      </c>
      <c r="L55" s="12" t="s">
        <v>40</v>
      </c>
      <c r="M55" s="13" t="str">
        <f>F55</f>
        <v>二等奖</v>
      </c>
      <c r="N55" s="18" t="s">
        <v>41</v>
      </c>
      <c r="O55" s="12" t="s">
        <v>77</v>
      </c>
    </row>
    <row r="56" s="5" customFormat="1" ht="30" customHeight="1" spans="1:15">
      <c r="A56" s="12" t="s">
        <v>16</v>
      </c>
      <c r="B56" s="12" t="s">
        <v>17</v>
      </c>
      <c r="C56" s="12" t="s">
        <v>17</v>
      </c>
      <c r="D56" s="13"/>
      <c r="E56" s="12" t="s">
        <v>18</v>
      </c>
      <c r="F56" s="12" t="s">
        <v>25</v>
      </c>
      <c r="G56" s="12">
        <v>0.5</v>
      </c>
      <c r="H56" s="12" t="s">
        <v>145</v>
      </c>
      <c r="I56" s="12">
        <v>2123040325</v>
      </c>
      <c r="J56" s="14" t="s">
        <v>146</v>
      </c>
      <c r="K56" s="12">
        <v>1</v>
      </c>
      <c r="L56" s="12" t="s">
        <v>88</v>
      </c>
      <c r="M56" s="13" t="s">
        <v>25</v>
      </c>
      <c r="N56" s="18" t="s">
        <v>89</v>
      </c>
      <c r="O56" s="12" t="s">
        <v>108</v>
      </c>
    </row>
    <row r="57" s="5" customFormat="1" ht="30" customHeight="1" spans="1:15">
      <c r="A57" s="12" t="s">
        <v>16</v>
      </c>
      <c r="B57" s="12" t="s">
        <v>17</v>
      </c>
      <c r="C57" s="12" t="s">
        <v>17</v>
      </c>
      <c r="D57" s="13"/>
      <c r="E57" s="12" t="s">
        <v>18</v>
      </c>
      <c r="F57" s="12" t="s">
        <v>25</v>
      </c>
      <c r="G57" s="12">
        <v>0.5</v>
      </c>
      <c r="H57" s="12" t="s">
        <v>147</v>
      </c>
      <c r="I57" s="12">
        <v>2123040421</v>
      </c>
      <c r="J57" s="14" t="s">
        <v>148</v>
      </c>
      <c r="K57" s="12">
        <v>1</v>
      </c>
      <c r="L57" s="12" t="s">
        <v>88</v>
      </c>
      <c r="M57" s="13" t="s">
        <v>25</v>
      </c>
      <c r="N57" s="18" t="s">
        <v>89</v>
      </c>
      <c r="O57" s="12" t="s">
        <v>56</v>
      </c>
    </row>
    <row r="58" s="5" customFormat="1" ht="30" customHeight="1" spans="1:15">
      <c r="A58" s="12" t="s">
        <v>16</v>
      </c>
      <c r="B58" s="12" t="s">
        <v>17</v>
      </c>
      <c r="C58" s="12" t="s">
        <v>17</v>
      </c>
      <c r="D58" s="13"/>
      <c r="E58" s="12" t="s">
        <v>18</v>
      </c>
      <c r="F58" s="12" t="s">
        <v>25</v>
      </c>
      <c r="G58" s="12">
        <v>0.5</v>
      </c>
      <c r="H58" s="12"/>
      <c r="I58" s="12">
        <v>2123040108</v>
      </c>
      <c r="J58" s="14" t="s">
        <v>149</v>
      </c>
      <c r="K58" s="12">
        <v>1</v>
      </c>
      <c r="L58" s="12" t="s">
        <v>150</v>
      </c>
      <c r="M58" s="13" t="s">
        <v>25</v>
      </c>
      <c r="N58" s="18" t="s">
        <v>151</v>
      </c>
      <c r="O58" s="12" t="s">
        <v>59</v>
      </c>
    </row>
    <row r="59" s="5" customFormat="1" ht="30" customHeight="1" spans="1:15">
      <c r="A59" s="12" t="s">
        <v>16</v>
      </c>
      <c r="B59" s="12" t="s">
        <v>17</v>
      </c>
      <c r="C59" s="12" t="s">
        <v>17</v>
      </c>
      <c r="D59" s="13"/>
      <c r="E59" s="12" t="s">
        <v>18</v>
      </c>
      <c r="F59" s="12" t="s">
        <v>25</v>
      </c>
      <c r="G59" s="12">
        <v>0.5</v>
      </c>
      <c r="H59" s="12"/>
      <c r="I59" s="12">
        <v>2123040108</v>
      </c>
      <c r="J59" s="14" t="s">
        <v>149</v>
      </c>
      <c r="K59" s="12">
        <v>1</v>
      </c>
      <c r="L59" s="12" t="s">
        <v>152</v>
      </c>
      <c r="M59" s="13" t="s">
        <v>25</v>
      </c>
      <c r="N59" s="18" t="s">
        <v>153</v>
      </c>
      <c r="O59" s="12" t="s">
        <v>59</v>
      </c>
    </row>
    <row r="60" s="5" customFormat="1" ht="30" customHeight="1" spans="1:15">
      <c r="A60" s="12" t="s">
        <v>16</v>
      </c>
      <c r="B60" s="12" t="s">
        <v>17</v>
      </c>
      <c r="C60" s="12" t="s">
        <v>17</v>
      </c>
      <c r="D60" s="13"/>
      <c r="E60" s="12" t="s">
        <v>18</v>
      </c>
      <c r="F60" s="12" t="s">
        <v>39</v>
      </c>
      <c r="G60" s="12">
        <v>1</v>
      </c>
      <c r="H60" s="12"/>
      <c r="I60" s="12">
        <v>2123040424</v>
      </c>
      <c r="J60" s="14" t="s">
        <v>154</v>
      </c>
      <c r="K60" s="12">
        <v>1</v>
      </c>
      <c r="L60" s="14" t="s">
        <v>118</v>
      </c>
      <c r="M60" s="13" t="str">
        <f>F60</f>
        <v>三等奖</v>
      </c>
      <c r="N60" s="18" t="s">
        <v>119</v>
      </c>
      <c r="O60" s="12" t="s">
        <v>56</v>
      </c>
    </row>
    <row r="61" s="5" customFormat="1" ht="30" customHeight="1" spans="1:15">
      <c r="A61" s="12" t="s">
        <v>16</v>
      </c>
      <c r="B61" s="12" t="s">
        <v>17</v>
      </c>
      <c r="C61" s="12" t="s">
        <v>17</v>
      </c>
      <c r="D61" s="13"/>
      <c r="E61" s="12" t="s">
        <v>18</v>
      </c>
      <c r="F61" s="12" t="s">
        <v>25</v>
      </c>
      <c r="G61" s="12">
        <v>0.5</v>
      </c>
      <c r="H61" s="12" t="s">
        <v>155</v>
      </c>
      <c r="I61" s="12">
        <v>2123040322</v>
      </c>
      <c r="J61" s="14" t="s">
        <v>156</v>
      </c>
      <c r="K61" s="12">
        <v>1</v>
      </c>
      <c r="L61" s="12" t="s">
        <v>88</v>
      </c>
      <c r="M61" s="13" t="str">
        <f>F61</f>
        <v>参赛</v>
      </c>
      <c r="N61" s="18" t="s">
        <v>89</v>
      </c>
      <c r="O61" s="12" t="s">
        <v>59</v>
      </c>
    </row>
    <row r="62" s="5" customFormat="1" ht="30" customHeight="1" spans="1:15">
      <c r="A62" s="12" t="s">
        <v>16</v>
      </c>
      <c r="B62" s="12" t="s">
        <v>17</v>
      </c>
      <c r="C62" s="12" t="s">
        <v>17</v>
      </c>
      <c r="D62" s="13"/>
      <c r="E62" s="12" t="s">
        <v>18</v>
      </c>
      <c r="F62" s="12" t="s">
        <v>39</v>
      </c>
      <c r="G62" s="12">
        <v>1</v>
      </c>
      <c r="H62" s="12">
        <v>48.5</v>
      </c>
      <c r="I62" s="12">
        <v>2123040111</v>
      </c>
      <c r="J62" s="14" t="s">
        <v>157</v>
      </c>
      <c r="K62" s="12">
        <v>1</v>
      </c>
      <c r="L62" s="12" t="s">
        <v>88</v>
      </c>
      <c r="M62" s="13" t="str">
        <f>F62</f>
        <v>三等奖</v>
      </c>
      <c r="N62" s="18" t="s">
        <v>89</v>
      </c>
      <c r="O62" s="12" t="s">
        <v>77</v>
      </c>
    </row>
    <row r="63" s="5" customFormat="1" ht="30" customHeight="1" spans="1:15">
      <c r="A63" s="12" t="s">
        <v>16</v>
      </c>
      <c r="B63" s="12" t="s">
        <v>17</v>
      </c>
      <c r="C63" s="12" t="s">
        <v>17</v>
      </c>
      <c r="D63" s="13"/>
      <c r="E63" s="12" t="s">
        <v>18</v>
      </c>
      <c r="F63" s="12" t="s">
        <v>39</v>
      </c>
      <c r="G63" s="12" t="s">
        <v>158</v>
      </c>
      <c r="H63" s="12"/>
      <c r="I63" s="12">
        <v>2123040117</v>
      </c>
      <c r="J63" s="14" t="s">
        <v>159</v>
      </c>
      <c r="K63" s="12">
        <v>1</v>
      </c>
      <c r="L63" s="12" t="s">
        <v>160</v>
      </c>
      <c r="M63" s="13" t="str">
        <f>F63</f>
        <v>三等奖</v>
      </c>
      <c r="N63" s="18" t="s">
        <v>161</v>
      </c>
      <c r="O63" s="12" t="s">
        <v>162</v>
      </c>
    </row>
    <row r="64" s="5" customFormat="1" ht="30" customHeight="1" spans="1:15">
      <c r="A64" s="12" t="s">
        <v>16</v>
      </c>
      <c r="B64" s="12" t="s">
        <v>17</v>
      </c>
      <c r="C64" s="12" t="s">
        <v>17</v>
      </c>
      <c r="D64" s="13"/>
      <c r="E64" s="12" t="s">
        <v>18</v>
      </c>
      <c r="F64" s="12" t="s">
        <v>25</v>
      </c>
      <c r="G64" s="12">
        <v>0.5</v>
      </c>
      <c r="H64" s="12"/>
      <c r="I64" s="12">
        <v>2123040117</v>
      </c>
      <c r="J64" s="14" t="s">
        <v>159</v>
      </c>
      <c r="K64" s="12">
        <v>1</v>
      </c>
      <c r="L64" s="12" t="s">
        <v>31</v>
      </c>
      <c r="M64" s="13" t="str">
        <f>F64</f>
        <v>参赛</v>
      </c>
      <c r="N64" s="18" t="s">
        <v>32</v>
      </c>
      <c r="O64" s="12" t="s">
        <v>162</v>
      </c>
    </row>
    <row r="65" s="5" customFormat="1" ht="110" customHeight="1" spans="1:15">
      <c r="A65" s="12" t="s">
        <v>16</v>
      </c>
      <c r="B65" s="12" t="s">
        <v>49</v>
      </c>
      <c r="C65" s="12" t="s">
        <v>49</v>
      </c>
      <c r="D65" s="13"/>
      <c r="E65" s="12" t="s">
        <v>50</v>
      </c>
      <c r="F65" s="12" t="s">
        <v>51</v>
      </c>
      <c r="G65" s="12">
        <v>1.5</v>
      </c>
      <c r="H65" s="12"/>
      <c r="I65" s="12">
        <v>2123040117</v>
      </c>
      <c r="J65" s="14" t="s">
        <v>159</v>
      </c>
      <c r="K65" s="12">
        <v>5</v>
      </c>
      <c r="L65" s="12" t="s">
        <v>163</v>
      </c>
      <c r="M65" s="13" t="s">
        <v>164</v>
      </c>
      <c r="N65" s="18" t="s">
        <v>119</v>
      </c>
      <c r="O65" s="12" t="s">
        <v>162</v>
      </c>
    </row>
    <row r="66" s="5" customFormat="1" ht="110" customHeight="1" spans="1:15">
      <c r="A66" s="12" t="s">
        <v>16</v>
      </c>
      <c r="B66" s="12" t="s">
        <v>49</v>
      </c>
      <c r="C66" s="12" t="s">
        <v>49</v>
      </c>
      <c r="D66" s="13"/>
      <c r="E66" s="12" t="s">
        <v>50</v>
      </c>
      <c r="F66" s="12" t="s">
        <v>51</v>
      </c>
      <c r="G66" s="12">
        <v>2.5</v>
      </c>
      <c r="H66" s="12"/>
      <c r="I66" s="12">
        <v>2123040117</v>
      </c>
      <c r="J66" s="14" t="s">
        <v>159</v>
      </c>
      <c r="K66" s="12">
        <v>3</v>
      </c>
      <c r="L66" s="12" t="s">
        <v>165</v>
      </c>
      <c r="M66" s="13" t="s">
        <v>166</v>
      </c>
      <c r="N66" s="18" t="s">
        <v>167</v>
      </c>
      <c r="O66" s="12" t="s">
        <v>162</v>
      </c>
    </row>
    <row r="67" s="5" customFormat="1" ht="30" customHeight="1" spans="1:15">
      <c r="A67" s="12" t="s">
        <v>16</v>
      </c>
      <c r="B67" s="12" t="s">
        <v>17</v>
      </c>
      <c r="C67" s="12" t="s">
        <v>17</v>
      </c>
      <c r="D67" s="13"/>
      <c r="E67" s="12" t="s">
        <v>42</v>
      </c>
      <c r="F67" s="12" t="s">
        <v>19</v>
      </c>
      <c r="G67" s="12">
        <v>2</v>
      </c>
      <c r="H67" s="12"/>
      <c r="I67" s="12">
        <v>2123040504</v>
      </c>
      <c r="J67" s="14" t="s">
        <v>168</v>
      </c>
      <c r="K67" s="12">
        <v>1</v>
      </c>
      <c r="L67" s="12" t="s">
        <v>135</v>
      </c>
      <c r="M67" s="13" t="str">
        <f>F67</f>
        <v>二等奖</v>
      </c>
      <c r="N67" s="18" t="s">
        <v>136</v>
      </c>
      <c r="O67" s="12" t="s">
        <v>169</v>
      </c>
    </row>
    <row r="68" s="5" customFormat="1" ht="30" customHeight="1" spans="1:15">
      <c r="A68" s="12" t="s">
        <v>16</v>
      </c>
      <c r="B68" s="12" t="s">
        <v>17</v>
      </c>
      <c r="C68" s="12" t="s">
        <v>17</v>
      </c>
      <c r="D68" s="13"/>
      <c r="E68" s="12" t="s">
        <v>24</v>
      </c>
      <c r="F68" s="12" t="s">
        <v>39</v>
      </c>
      <c r="G68" s="12">
        <v>0.5</v>
      </c>
      <c r="H68" s="12"/>
      <c r="I68" s="12">
        <v>2123040504</v>
      </c>
      <c r="J68" s="14" t="s">
        <v>168</v>
      </c>
      <c r="K68" s="12">
        <v>1</v>
      </c>
      <c r="L68" s="12" t="s">
        <v>170</v>
      </c>
      <c r="M68" s="13" t="str">
        <f>F68</f>
        <v>三等奖</v>
      </c>
      <c r="N68" s="18" t="s">
        <v>171</v>
      </c>
      <c r="O68" s="12" t="s">
        <v>169</v>
      </c>
    </row>
    <row r="69" s="5" customFormat="1" ht="30" customHeight="1" spans="1:15">
      <c r="A69" s="12" t="s">
        <v>16</v>
      </c>
      <c r="B69" s="12" t="s">
        <v>17</v>
      </c>
      <c r="C69" s="12" t="s">
        <v>17</v>
      </c>
      <c r="D69" s="13"/>
      <c r="E69" s="12" t="s">
        <v>18</v>
      </c>
      <c r="F69" s="12" t="s">
        <v>19</v>
      </c>
      <c r="G69" s="12">
        <v>1.5</v>
      </c>
      <c r="H69" s="12"/>
      <c r="I69" s="12">
        <v>2123040504</v>
      </c>
      <c r="J69" s="14" t="s">
        <v>168</v>
      </c>
      <c r="K69" s="12">
        <v>1</v>
      </c>
      <c r="L69" s="12" t="s">
        <v>139</v>
      </c>
      <c r="M69" s="13" t="str">
        <f>F69</f>
        <v>二等奖</v>
      </c>
      <c r="N69" s="18" t="s">
        <v>76</v>
      </c>
      <c r="O69" s="12" t="s">
        <v>169</v>
      </c>
    </row>
    <row r="70" s="5" customFormat="1" ht="30" customHeight="1" spans="1:15">
      <c r="A70" s="12" t="s">
        <v>16</v>
      </c>
      <c r="B70" s="12" t="s">
        <v>17</v>
      </c>
      <c r="C70" s="12" t="s">
        <v>17</v>
      </c>
      <c r="D70" s="13"/>
      <c r="E70" s="12" t="s">
        <v>18</v>
      </c>
      <c r="F70" s="12" t="s">
        <v>25</v>
      </c>
      <c r="G70" s="12">
        <v>0.5</v>
      </c>
      <c r="H70" s="12" t="s">
        <v>172</v>
      </c>
      <c r="I70" s="12">
        <v>2123040504</v>
      </c>
      <c r="J70" s="14" t="s">
        <v>168</v>
      </c>
      <c r="K70" s="12">
        <v>1</v>
      </c>
      <c r="L70" s="12" t="s">
        <v>88</v>
      </c>
      <c r="M70" s="13" t="s">
        <v>25</v>
      </c>
      <c r="N70" s="18" t="s">
        <v>89</v>
      </c>
      <c r="O70" s="12" t="s">
        <v>169</v>
      </c>
    </row>
    <row r="71" s="5" customFormat="1" ht="108" customHeight="1" spans="1:15">
      <c r="A71" s="12" t="s">
        <v>16</v>
      </c>
      <c r="B71" s="12" t="s">
        <v>49</v>
      </c>
      <c r="C71" s="12" t="s">
        <v>49</v>
      </c>
      <c r="D71" s="13"/>
      <c r="E71" s="12" t="s">
        <v>50</v>
      </c>
      <c r="F71" s="12" t="s">
        <v>66</v>
      </c>
      <c r="G71" s="12">
        <v>1.5</v>
      </c>
      <c r="H71" s="12"/>
      <c r="I71" s="12">
        <v>2123040504</v>
      </c>
      <c r="J71" s="22" t="s">
        <v>168</v>
      </c>
      <c r="K71" s="12">
        <v>3</v>
      </c>
      <c r="L71" s="12" t="s">
        <v>173</v>
      </c>
      <c r="M71" s="13" t="s">
        <v>174</v>
      </c>
      <c r="N71" s="18" t="s">
        <v>85</v>
      </c>
      <c r="O71" s="12" t="s">
        <v>169</v>
      </c>
    </row>
    <row r="72" s="5" customFormat="1" ht="30" customHeight="1" spans="1:15">
      <c r="A72" s="12" t="s">
        <v>16</v>
      </c>
      <c r="B72" s="12" t="s">
        <v>17</v>
      </c>
      <c r="C72" s="12" t="s">
        <v>17</v>
      </c>
      <c r="D72" s="13"/>
      <c r="E72" s="12" t="s">
        <v>45</v>
      </c>
      <c r="F72" s="12" t="s">
        <v>25</v>
      </c>
      <c r="G72" s="12">
        <v>2</v>
      </c>
      <c r="H72" s="12"/>
      <c r="I72" s="12" t="s">
        <v>175</v>
      </c>
      <c r="J72" s="14" t="s">
        <v>168</v>
      </c>
      <c r="K72" s="12">
        <v>1</v>
      </c>
      <c r="L72" s="12" t="s">
        <v>176</v>
      </c>
      <c r="M72" s="13" t="str">
        <f>F72</f>
        <v>参赛</v>
      </c>
      <c r="N72" s="18" t="s">
        <v>177</v>
      </c>
      <c r="O72" s="12" t="s">
        <v>169</v>
      </c>
    </row>
    <row r="73" s="5" customFormat="1" ht="30" customHeight="1" spans="1:15">
      <c r="A73" s="12" t="s">
        <v>16</v>
      </c>
      <c r="B73" s="12" t="s">
        <v>17</v>
      </c>
      <c r="C73" s="12" t="s">
        <v>17</v>
      </c>
      <c r="D73" s="13"/>
      <c r="E73" s="12" t="s">
        <v>42</v>
      </c>
      <c r="F73" s="12" t="s">
        <v>37</v>
      </c>
      <c r="G73" s="12">
        <v>3</v>
      </c>
      <c r="H73" s="12"/>
      <c r="I73" s="12">
        <v>2123040105</v>
      </c>
      <c r="J73" s="14" t="s">
        <v>178</v>
      </c>
      <c r="K73" s="12">
        <v>1</v>
      </c>
      <c r="L73" s="12" t="s">
        <v>58</v>
      </c>
      <c r="M73" s="13" t="str">
        <f>F73</f>
        <v>一等奖</v>
      </c>
      <c r="N73" s="18" t="s">
        <v>22</v>
      </c>
      <c r="O73" s="12" t="s">
        <v>59</v>
      </c>
    </row>
    <row r="74" s="5" customFormat="1" ht="30" customHeight="1" spans="1:15">
      <c r="A74" s="12" t="s">
        <v>16</v>
      </c>
      <c r="B74" s="12" t="s">
        <v>17</v>
      </c>
      <c r="C74" s="12" t="s">
        <v>17</v>
      </c>
      <c r="D74" s="13"/>
      <c r="E74" s="12" t="s">
        <v>18</v>
      </c>
      <c r="F74" s="12" t="s">
        <v>25</v>
      </c>
      <c r="G74" s="12">
        <v>0.5</v>
      </c>
      <c r="H74" s="12" t="s">
        <v>86</v>
      </c>
      <c r="I74" s="12">
        <v>2123040105</v>
      </c>
      <c r="J74" s="14" t="s">
        <v>178</v>
      </c>
      <c r="K74" s="12">
        <v>1</v>
      </c>
      <c r="L74" s="12" t="s">
        <v>88</v>
      </c>
      <c r="M74" s="13" t="s">
        <v>25</v>
      </c>
      <c r="N74" s="18" t="s">
        <v>89</v>
      </c>
      <c r="O74" s="12" t="s">
        <v>59</v>
      </c>
    </row>
    <row r="75" s="5" customFormat="1" ht="30" customHeight="1" spans="1:15">
      <c r="A75" s="12" t="s">
        <v>16</v>
      </c>
      <c r="B75" s="12" t="s">
        <v>17</v>
      </c>
      <c r="C75" s="12" t="s">
        <v>17</v>
      </c>
      <c r="D75" s="13"/>
      <c r="E75" s="12" t="s">
        <v>18</v>
      </c>
      <c r="F75" s="12" t="s">
        <v>25</v>
      </c>
      <c r="G75" s="12">
        <v>0.5</v>
      </c>
      <c r="H75" s="12" t="s">
        <v>147</v>
      </c>
      <c r="I75" s="12">
        <v>2123040329</v>
      </c>
      <c r="J75" s="14" t="s">
        <v>179</v>
      </c>
      <c r="K75" s="12">
        <v>1</v>
      </c>
      <c r="L75" s="12" t="s">
        <v>88</v>
      </c>
      <c r="M75" s="13" t="s">
        <v>25</v>
      </c>
      <c r="N75" s="18" t="s">
        <v>89</v>
      </c>
      <c r="O75" s="12" t="s">
        <v>77</v>
      </c>
    </row>
    <row r="76" s="5" customFormat="1" ht="30" customHeight="1" spans="1:15">
      <c r="A76" s="12" t="s">
        <v>16</v>
      </c>
      <c r="B76" s="12" t="s">
        <v>17</v>
      </c>
      <c r="C76" s="12" t="s">
        <v>17</v>
      </c>
      <c r="D76" s="13"/>
      <c r="E76" s="12" t="s">
        <v>18</v>
      </c>
      <c r="F76" s="12" t="s">
        <v>25</v>
      </c>
      <c r="G76" s="12">
        <v>0.5</v>
      </c>
      <c r="H76" s="12"/>
      <c r="I76" s="12" t="s">
        <v>180</v>
      </c>
      <c r="J76" s="14" t="s">
        <v>179</v>
      </c>
      <c r="K76" s="12">
        <v>1</v>
      </c>
      <c r="L76" s="12" t="s">
        <v>181</v>
      </c>
      <c r="M76" s="13" t="str">
        <f t="shared" ref="M76:M89" si="1">F76</f>
        <v>参赛</v>
      </c>
      <c r="N76" s="18" t="s">
        <v>182</v>
      </c>
      <c r="O76" s="12" t="s">
        <v>77</v>
      </c>
    </row>
    <row r="77" s="5" customFormat="1" ht="30" customHeight="1" spans="1:15">
      <c r="A77" s="12" t="s">
        <v>16</v>
      </c>
      <c r="B77" s="12" t="s">
        <v>17</v>
      </c>
      <c r="C77" s="12" t="s">
        <v>17</v>
      </c>
      <c r="D77" s="13"/>
      <c r="E77" s="12" t="s">
        <v>18</v>
      </c>
      <c r="F77" s="12" t="s">
        <v>25</v>
      </c>
      <c r="G77" s="12">
        <v>0.5</v>
      </c>
      <c r="H77" s="12"/>
      <c r="I77" s="12" t="s">
        <v>180</v>
      </c>
      <c r="J77" s="14" t="s">
        <v>179</v>
      </c>
      <c r="K77" s="12">
        <v>1</v>
      </c>
      <c r="L77" s="12" t="s">
        <v>75</v>
      </c>
      <c r="M77" s="13" t="str">
        <f t="shared" si="1"/>
        <v>参赛</v>
      </c>
      <c r="N77" s="18" t="s">
        <v>76</v>
      </c>
      <c r="O77" s="12" t="s">
        <v>77</v>
      </c>
    </row>
    <row r="78" s="5" customFormat="1" ht="30" customHeight="1" spans="1:15">
      <c r="A78" s="12" t="s">
        <v>16</v>
      </c>
      <c r="B78" s="12" t="s">
        <v>17</v>
      </c>
      <c r="C78" s="12" t="s">
        <v>17</v>
      </c>
      <c r="D78" s="13"/>
      <c r="E78" s="12" t="s">
        <v>18</v>
      </c>
      <c r="F78" s="12" t="s">
        <v>39</v>
      </c>
      <c r="G78" s="12">
        <v>1</v>
      </c>
      <c r="H78" s="12"/>
      <c r="I78" s="12">
        <v>2123040311</v>
      </c>
      <c r="J78" s="14" t="s">
        <v>183</v>
      </c>
      <c r="K78" s="12">
        <v>1</v>
      </c>
      <c r="L78" s="12" t="s">
        <v>184</v>
      </c>
      <c r="M78" s="13" t="str">
        <f t="shared" si="1"/>
        <v>三等奖</v>
      </c>
      <c r="N78" s="18" t="s">
        <v>185</v>
      </c>
      <c r="O78" s="12" t="s">
        <v>169</v>
      </c>
    </row>
    <row r="79" s="5" customFormat="1" ht="30" customHeight="1" spans="1:15">
      <c r="A79" s="12" t="s">
        <v>16</v>
      </c>
      <c r="B79" s="12" t="s">
        <v>17</v>
      </c>
      <c r="C79" s="12" t="s">
        <v>17</v>
      </c>
      <c r="D79" s="13"/>
      <c r="E79" s="12" t="s">
        <v>24</v>
      </c>
      <c r="F79" s="12" t="s">
        <v>25</v>
      </c>
      <c r="G79" s="12">
        <v>0.3</v>
      </c>
      <c r="H79" s="12"/>
      <c r="I79" s="12">
        <v>2123030113</v>
      </c>
      <c r="J79" s="14" t="s">
        <v>186</v>
      </c>
      <c r="K79" s="12">
        <v>1</v>
      </c>
      <c r="L79" s="12" t="s">
        <v>27</v>
      </c>
      <c r="M79" s="13" t="str">
        <f t="shared" si="1"/>
        <v>参赛</v>
      </c>
      <c r="N79" s="18" t="s">
        <v>28</v>
      </c>
      <c r="O79" s="12" t="s">
        <v>23</v>
      </c>
    </row>
    <row r="80" s="5" customFormat="1" ht="30" customHeight="1" spans="1:15">
      <c r="A80" s="12" t="s">
        <v>16</v>
      </c>
      <c r="B80" s="12" t="s">
        <v>17</v>
      </c>
      <c r="C80" s="12" t="s">
        <v>17</v>
      </c>
      <c r="D80" s="13"/>
      <c r="E80" s="12" t="s">
        <v>18</v>
      </c>
      <c r="F80" s="12" t="s">
        <v>39</v>
      </c>
      <c r="G80" s="12" t="s">
        <v>158</v>
      </c>
      <c r="H80" s="12"/>
      <c r="I80" s="12">
        <v>2123030113</v>
      </c>
      <c r="J80" s="14" t="s">
        <v>186</v>
      </c>
      <c r="K80" s="12">
        <v>1</v>
      </c>
      <c r="L80" s="12" t="s">
        <v>181</v>
      </c>
      <c r="M80" s="13" t="str">
        <f t="shared" si="1"/>
        <v>三等奖</v>
      </c>
      <c r="N80" s="18" t="s">
        <v>187</v>
      </c>
      <c r="O80" s="12" t="s">
        <v>23</v>
      </c>
    </row>
    <row r="81" s="5" customFormat="1" ht="30" customHeight="1" spans="1:15">
      <c r="A81" s="12" t="s">
        <v>16</v>
      </c>
      <c r="B81" s="12" t="s">
        <v>17</v>
      </c>
      <c r="C81" s="12" t="s">
        <v>17</v>
      </c>
      <c r="D81" s="13"/>
      <c r="E81" s="12" t="s">
        <v>18</v>
      </c>
      <c r="F81" s="12" t="s">
        <v>25</v>
      </c>
      <c r="G81" s="12">
        <v>0.5</v>
      </c>
      <c r="H81" s="12"/>
      <c r="I81" s="12">
        <v>2123030113</v>
      </c>
      <c r="J81" s="14" t="s">
        <v>186</v>
      </c>
      <c r="K81" s="12">
        <v>1</v>
      </c>
      <c r="L81" s="12" t="s">
        <v>29</v>
      </c>
      <c r="M81" s="13" t="str">
        <f t="shared" si="1"/>
        <v>参赛</v>
      </c>
      <c r="N81" s="18" t="s">
        <v>22</v>
      </c>
      <c r="O81" s="12" t="s">
        <v>23</v>
      </c>
    </row>
    <row r="82" s="5" customFormat="1" ht="30" customHeight="1" spans="1:15">
      <c r="A82" s="12" t="s">
        <v>16</v>
      </c>
      <c r="B82" s="12" t="s">
        <v>17</v>
      </c>
      <c r="C82" s="12" t="s">
        <v>17</v>
      </c>
      <c r="D82" s="13"/>
      <c r="E82" s="12" t="s">
        <v>18</v>
      </c>
      <c r="F82" s="12" t="s">
        <v>19</v>
      </c>
      <c r="G82" s="12">
        <v>1.5</v>
      </c>
      <c r="H82" s="12"/>
      <c r="I82" s="12">
        <v>2123040505</v>
      </c>
      <c r="J82" s="14" t="s">
        <v>188</v>
      </c>
      <c r="K82" s="12">
        <v>1</v>
      </c>
      <c r="L82" s="12" t="s">
        <v>189</v>
      </c>
      <c r="M82" s="13" t="str">
        <f t="shared" si="1"/>
        <v>二等奖</v>
      </c>
      <c r="N82" s="18" t="s">
        <v>190</v>
      </c>
      <c r="O82" s="12" t="s">
        <v>36</v>
      </c>
    </row>
    <row r="83" s="5" customFormat="1" ht="30" customHeight="1" spans="1:15">
      <c r="A83" s="12" t="s">
        <v>16</v>
      </c>
      <c r="B83" s="12" t="s">
        <v>17</v>
      </c>
      <c r="C83" s="12" t="s">
        <v>17</v>
      </c>
      <c r="D83" s="13"/>
      <c r="E83" s="12" t="s">
        <v>45</v>
      </c>
      <c r="F83" s="12" t="s">
        <v>39</v>
      </c>
      <c r="G83" s="12">
        <v>3</v>
      </c>
      <c r="H83" s="12"/>
      <c r="I83" s="12">
        <v>2123040505</v>
      </c>
      <c r="J83" s="14" t="s">
        <v>188</v>
      </c>
      <c r="K83" s="12">
        <v>1</v>
      </c>
      <c r="L83" s="12" t="s">
        <v>107</v>
      </c>
      <c r="M83" s="13" t="str">
        <f t="shared" si="1"/>
        <v>三等奖</v>
      </c>
      <c r="N83" s="18" t="s">
        <v>76</v>
      </c>
      <c r="O83" s="12" t="s">
        <v>36</v>
      </c>
    </row>
    <row r="84" s="5" customFormat="1" ht="30" customHeight="1" spans="1:15">
      <c r="A84" s="12" t="s">
        <v>16</v>
      </c>
      <c r="B84" s="12" t="s">
        <v>17</v>
      </c>
      <c r="C84" s="12" t="s">
        <v>17</v>
      </c>
      <c r="D84" s="13"/>
      <c r="E84" s="12" t="s">
        <v>18</v>
      </c>
      <c r="F84" s="12" t="s">
        <v>19</v>
      </c>
      <c r="G84" s="12" t="s">
        <v>191</v>
      </c>
      <c r="H84" s="12"/>
      <c r="I84" s="12" t="s">
        <v>192</v>
      </c>
      <c r="J84" s="14" t="s">
        <v>188</v>
      </c>
      <c r="K84" s="12">
        <v>1</v>
      </c>
      <c r="L84" s="12" t="s">
        <v>193</v>
      </c>
      <c r="M84" s="13" t="str">
        <f t="shared" si="1"/>
        <v>二等奖</v>
      </c>
      <c r="N84" s="18" t="s">
        <v>194</v>
      </c>
      <c r="O84" s="12" t="s">
        <v>36</v>
      </c>
    </row>
    <row r="85" s="5" customFormat="1" ht="30" customHeight="1" spans="1:15">
      <c r="A85" s="12" t="s">
        <v>16</v>
      </c>
      <c r="B85" s="12" t="s">
        <v>17</v>
      </c>
      <c r="C85" s="12" t="s">
        <v>17</v>
      </c>
      <c r="D85" s="13"/>
      <c r="E85" s="12" t="s">
        <v>45</v>
      </c>
      <c r="F85" s="12" t="s">
        <v>39</v>
      </c>
      <c r="G85" s="12">
        <v>3</v>
      </c>
      <c r="H85" s="12"/>
      <c r="I85" s="12">
        <v>2123040306</v>
      </c>
      <c r="J85" s="14" t="s">
        <v>195</v>
      </c>
      <c r="K85" s="12">
        <v>1</v>
      </c>
      <c r="L85" s="12" t="s">
        <v>107</v>
      </c>
      <c r="M85" s="13" t="str">
        <f t="shared" si="1"/>
        <v>三等奖</v>
      </c>
      <c r="N85" s="18" t="s">
        <v>76</v>
      </c>
      <c r="O85" s="12" t="s">
        <v>59</v>
      </c>
    </row>
    <row r="86" s="5" customFormat="1" ht="30" customHeight="1" spans="1:15">
      <c r="A86" s="12" t="s">
        <v>16</v>
      </c>
      <c r="B86" s="12" t="s">
        <v>17</v>
      </c>
      <c r="C86" s="12" t="s">
        <v>17</v>
      </c>
      <c r="D86" s="13"/>
      <c r="E86" s="12" t="s">
        <v>18</v>
      </c>
      <c r="F86" s="12" t="s">
        <v>39</v>
      </c>
      <c r="G86" s="12">
        <v>1</v>
      </c>
      <c r="H86" s="12">
        <v>51</v>
      </c>
      <c r="I86" s="12">
        <v>2123040531</v>
      </c>
      <c r="J86" s="14" t="s">
        <v>196</v>
      </c>
      <c r="K86" s="12">
        <v>1</v>
      </c>
      <c r="L86" s="12" t="s">
        <v>88</v>
      </c>
      <c r="M86" s="13" t="str">
        <f t="shared" si="1"/>
        <v>三等奖</v>
      </c>
      <c r="N86" s="18" t="s">
        <v>89</v>
      </c>
      <c r="O86" s="12" t="s">
        <v>77</v>
      </c>
    </row>
    <row r="87" s="5" customFormat="1" ht="30" customHeight="1" spans="1:15">
      <c r="A87" s="12" t="s">
        <v>16</v>
      </c>
      <c r="B87" s="12" t="s">
        <v>17</v>
      </c>
      <c r="C87" s="12" t="s">
        <v>17</v>
      </c>
      <c r="D87" s="13"/>
      <c r="E87" s="12" t="s">
        <v>24</v>
      </c>
      <c r="F87" s="12" t="s">
        <v>25</v>
      </c>
      <c r="G87" s="12">
        <v>0.3</v>
      </c>
      <c r="H87" s="12"/>
      <c r="I87" s="12">
        <v>2123030117</v>
      </c>
      <c r="J87" s="14" t="s">
        <v>197</v>
      </c>
      <c r="K87" s="12">
        <v>1</v>
      </c>
      <c r="L87" s="12" t="s">
        <v>27</v>
      </c>
      <c r="M87" s="13" t="str">
        <f t="shared" si="1"/>
        <v>参赛</v>
      </c>
      <c r="N87" s="18" t="s">
        <v>28</v>
      </c>
      <c r="O87" s="12" t="s">
        <v>23</v>
      </c>
    </row>
    <row r="88" s="5" customFormat="1" ht="30" customHeight="1" spans="1:15">
      <c r="A88" s="12" t="s">
        <v>16</v>
      </c>
      <c r="B88" s="12" t="s">
        <v>17</v>
      </c>
      <c r="C88" s="12" t="s">
        <v>17</v>
      </c>
      <c r="D88" s="13"/>
      <c r="E88" s="12" t="s">
        <v>18</v>
      </c>
      <c r="F88" s="12" t="s">
        <v>25</v>
      </c>
      <c r="G88" s="12">
        <v>0.5</v>
      </c>
      <c r="H88" s="12"/>
      <c r="I88" s="12">
        <v>2123030117</v>
      </c>
      <c r="J88" s="14" t="s">
        <v>197</v>
      </c>
      <c r="K88" s="12">
        <v>1</v>
      </c>
      <c r="L88" s="12" t="s">
        <v>31</v>
      </c>
      <c r="M88" s="13" t="str">
        <f t="shared" si="1"/>
        <v>参赛</v>
      </c>
      <c r="N88" s="18" t="s">
        <v>32</v>
      </c>
      <c r="O88" s="12" t="s">
        <v>23</v>
      </c>
    </row>
    <row r="89" s="5" customFormat="1" ht="30" customHeight="1" spans="1:15">
      <c r="A89" s="12" t="s">
        <v>16</v>
      </c>
      <c r="B89" s="12" t="s">
        <v>17</v>
      </c>
      <c r="C89" s="12" t="s">
        <v>17</v>
      </c>
      <c r="D89" s="13"/>
      <c r="E89" s="12" t="s">
        <v>24</v>
      </c>
      <c r="F89" s="12" t="s">
        <v>25</v>
      </c>
      <c r="G89" s="12">
        <v>0.3</v>
      </c>
      <c r="H89" s="12"/>
      <c r="I89" s="12">
        <v>2123030117</v>
      </c>
      <c r="J89" s="14" t="s">
        <v>197</v>
      </c>
      <c r="K89" s="12">
        <v>1</v>
      </c>
      <c r="L89" s="12" t="s">
        <v>198</v>
      </c>
      <c r="M89" s="13" t="str">
        <f t="shared" si="1"/>
        <v>参赛</v>
      </c>
      <c r="N89" s="18" t="s">
        <v>199</v>
      </c>
      <c r="O89" s="12" t="s">
        <v>23</v>
      </c>
    </row>
    <row r="90" s="5" customFormat="1" ht="30" customHeight="1" spans="1:15">
      <c r="A90" s="12" t="s">
        <v>16</v>
      </c>
      <c r="B90" s="12" t="s">
        <v>17</v>
      </c>
      <c r="C90" s="12" t="s">
        <v>17</v>
      </c>
      <c r="D90" s="13"/>
      <c r="E90" s="12" t="s">
        <v>18</v>
      </c>
      <c r="F90" s="12" t="s">
        <v>39</v>
      </c>
      <c r="G90" s="12">
        <v>1</v>
      </c>
      <c r="H90" s="12"/>
      <c r="I90" s="12">
        <v>2123030120</v>
      </c>
      <c r="J90" s="14" t="s">
        <v>200</v>
      </c>
      <c r="K90" s="12">
        <v>1</v>
      </c>
      <c r="L90" s="12" t="s">
        <v>201</v>
      </c>
      <c r="M90" s="13" t="s">
        <v>39</v>
      </c>
      <c r="N90" s="18" t="s">
        <v>187</v>
      </c>
      <c r="O90" s="12" t="s">
        <v>23</v>
      </c>
    </row>
    <row r="91" s="5" customFormat="1" ht="28" customHeight="1" spans="1:15">
      <c r="A91" s="12" t="s">
        <v>16</v>
      </c>
      <c r="B91" s="12" t="s">
        <v>17</v>
      </c>
      <c r="C91" s="12" t="s">
        <v>17</v>
      </c>
      <c r="D91" s="13"/>
      <c r="E91" s="12" t="s">
        <v>42</v>
      </c>
      <c r="F91" s="12" t="s">
        <v>19</v>
      </c>
      <c r="G91" s="12">
        <v>2</v>
      </c>
      <c r="H91" s="12"/>
      <c r="I91" s="12">
        <v>2123030120</v>
      </c>
      <c r="J91" s="14" t="s">
        <v>200</v>
      </c>
      <c r="K91" s="12">
        <v>1</v>
      </c>
      <c r="L91" s="12" t="s">
        <v>58</v>
      </c>
      <c r="M91" s="13" t="str">
        <f>F91</f>
        <v>二等奖</v>
      </c>
      <c r="N91" s="18" t="s">
        <v>22</v>
      </c>
      <c r="O91" s="12" t="s">
        <v>23</v>
      </c>
    </row>
    <row r="92" s="5" customFormat="1" ht="28" customHeight="1" spans="1:15">
      <c r="A92" s="12" t="s">
        <v>16</v>
      </c>
      <c r="B92" s="12" t="s">
        <v>17</v>
      </c>
      <c r="C92" s="12" t="s">
        <v>17</v>
      </c>
      <c r="D92" s="13"/>
      <c r="E92" s="12" t="s">
        <v>18</v>
      </c>
      <c r="F92" s="12" t="s">
        <v>39</v>
      </c>
      <c r="G92" s="12">
        <v>1</v>
      </c>
      <c r="H92" s="12"/>
      <c r="I92" s="12">
        <v>2123030120</v>
      </c>
      <c r="J92" s="14" t="s">
        <v>200</v>
      </c>
      <c r="K92" s="12">
        <v>1</v>
      </c>
      <c r="L92" s="12" t="s">
        <v>202</v>
      </c>
      <c r="M92" s="13" t="str">
        <f>F92</f>
        <v>三等奖</v>
      </c>
      <c r="N92" s="18" t="s">
        <v>22</v>
      </c>
      <c r="O92" s="12" t="s">
        <v>23</v>
      </c>
    </row>
    <row r="93" s="5" customFormat="1" ht="28" customHeight="1" spans="1:15">
      <c r="A93" s="12" t="s">
        <v>16</v>
      </c>
      <c r="B93" s="12" t="s">
        <v>17</v>
      </c>
      <c r="C93" s="12" t="s">
        <v>17</v>
      </c>
      <c r="D93" s="13"/>
      <c r="E93" s="12" t="s">
        <v>18</v>
      </c>
      <c r="F93" s="12" t="s">
        <v>25</v>
      </c>
      <c r="G93" s="12">
        <v>0.5</v>
      </c>
      <c r="H93" s="12" t="s">
        <v>203</v>
      </c>
      <c r="I93" s="12">
        <v>2123040327</v>
      </c>
      <c r="J93" s="14" t="s">
        <v>204</v>
      </c>
      <c r="K93" s="12">
        <v>1</v>
      </c>
      <c r="L93" s="12" t="s">
        <v>88</v>
      </c>
      <c r="M93" s="13" t="s">
        <v>25</v>
      </c>
      <c r="N93" s="18" t="s">
        <v>89</v>
      </c>
      <c r="O93" s="12" t="s">
        <v>59</v>
      </c>
    </row>
    <row r="94" s="5" customFormat="1" ht="28" customHeight="1" spans="1:15">
      <c r="A94" s="12" t="s">
        <v>16</v>
      </c>
      <c r="B94" s="12" t="s">
        <v>17</v>
      </c>
      <c r="C94" s="12" t="s">
        <v>17</v>
      </c>
      <c r="D94" s="13"/>
      <c r="E94" s="12" t="s">
        <v>24</v>
      </c>
      <c r="F94" s="12" t="s">
        <v>25</v>
      </c>
      <c r="G94" s="12">
        <v>0.3</v>
      </c>
      <c r="H94" s="12"/>
      <c r="I94" s="12">
        <v>2123030107</v>
      </c>
      <c r="J94" s="14" t="s">
        <v>205</v>
      </c>
      <c r="K94" s="12">
        <v>1</v>
      </c>
      <c r="L94" s="12" t="s">
        <v>27</v>
      </c>
      <c r="M94" s="13" t="str">
        <f>F94</f>
        <v>参赛</v>
      </c>
      <c r="N94" s="18" t="s">
        <v>28</v>
      </c>
      <c r="O94" s="12" t="s">
        <v>23</v>
      </c>
    </row>
    <row r="95" s="5" customFormat="1" ht="28" customHeight="1" spans="1:15">
      <c r="A95" s="12" t="s">
        <v>16</v>
      </c>
      <c r="B95" s="12" t="s">
        <v>17</v>
      </c>
      <c r="C95" s="12" t="s">
        <v>17</v>
      </c>
      <c r="D95" s="13"/>
      <c r="E95" s="12" t="s">
        <v>18</v>
      </c>
      <c r="F95" s="12" t="s">
        <v>25</v>
      </c>
      <c r="G95" s="12">
        <v>0.5</v>
      </c>
      <c r="H95" s="12"/>
      <c r="I95" s="12">
        <v>2123030107</v>
      </c>
      <c r="J95" s="14" t="s">
        <v>205</v>
      </c>
      <c r="K95" s="12">
        <v>1</v>
      </c>
      <c r="L95" s="12" t="s">
        <v>29</v>
      </c>
      <c r="M95" s="13" t="str">
        <f>F95</f>
        <v>参赛</v>
      </c>
      <c r="N95" s="18" t="s">
        <v>22</v>
      </c>
      <c r="O95" s="12" t="s">
        <v>23</v>
      </c>
    </row>
    <row r="96" s="5" customFormat="1" ht="28" customHeight="1" spans="1:15">
      <c r="A96" s="12" t="s">
        <v>16</v>
      </c>
      <c r="B96" s="12" t="s">
        <v>17</v>
      </c>
      <c r="C96" s="12" t="s">
        <v>17</v>
      </c>
      <c r="D96" s="13"/>
      <c r="E96" s="12" t="s">
        <v>18</v>
      </c>
      <c r="F96" s="12" t="s">
        <v>25</v>
      </c>
      <c r="G96" s="12" t="s">
        <v>206</v>
      </c>
      <c r="H96" s="12"/>
      <c r="I96" s="12" t="s">
        <v>207</v>
      </c>
      <c r="J96" s="14" t="s">
        <v>205</v>
      </c>
      <c r="K96" s="12">
        <v>1</v>
      </c>
      <c r="L96" s="12" t="s">
        <v>72</v>
      </c>
      <c r="M96" s="13" t="s">
        <v>25</v>
      </c>
      <c r="N96" s="18" t="s">
        <v>208</v>
      </c>
      <c r="O96" s="12" t="s">
        <v>23</v>
      </c>
    </row>
    <row r="97" s="5" customFormat="1" ht="28" customHeight="1" spans="1:15">
      <c r="A97" s="12" t="s">
        <v>16</v>
      </c>
      <c r="B97" s="12" t="s">
        <v>17</v>
      </c>
      <c r="C97" s="12" t="s">
        <v>17</v>
      </c>
      <c r="D97" s="13"/>
      <c r="E97" s="12" t="s">
        <v>18</v>
      </c>
      <c r="F97" s="12" t="s">
        <v>39</v>
      </c>
      <c r="G97" s="12">
        <v>1</v>
      </c>
      <c r="H97" s="12"/>
      <c r="I97" s="12" t="s">
        <v>209</v>
      </c>
      <c r="J97" s="14" t="s">
        <v>210</v>
      </c>
      <c r="K97" s="12">
        <v>1</v>
      </c>
      <c r="L97" s="12" t="s">
        <v>184</v>
      </c>
      <c r="M97" s="13" t="str">
        <f>F97</f>
        <v>三等奖</v>
      </c>
      <c r="N97" s="18" t="s">
        <v>185</v>
      </c>
      <c r="O97" s="12" t="s">
        <v>23</v>
      </c>
    </row>
    <row r="98" s="5" customFormat="1" ht="30" customHeight="1" spans="1:15">
      <c r="A98" s="12" t="s">
        <v>16</v>
      </c>
      <c r="B98" s="12" t="s">
        <v>17</v>
      </c>
      <c r="C98" s="12" t="s">
        <v>17</v>
      </c>
      <c r="D98" s="13"/>
      <c r="E98" s="12" t="s">
        <v>24</v>
      </c>
      <c r="F98" s="12" t="s">
        <v>25</v>
      </c>
      <c r="G98" s="12">
        <v>0.3</v>
      </c>
      <c r="H98" s="12"/>
      <c r="I98" s="12" t="s">
        <v>209</v>
      </c>
      <c r="J98" s="14" t="s">
        <v>210</v>
      </c>
      <c r="K98" s="12">
        <v>1</v>
      </c>
      <c r="L98" s="12" t="s">
        <v>27</v>
      </c>
      <c r="M98" s="13" t="str">
        <f>F98</f>
        <v>参赛</v>
      </c>
      <c r="N98" s="18" t="s">
        <v>28</v>
      </c>
      <c r="O98" s="12" t="s">
        <v>23</v>
      </c>
    </row>
    <row r="99" s="5" customFormat="1" ht="24" spans="1:15">
      <c r="A99" s="12" t="s">
        <v>16</v>
      </c>
      <c r="B99" s="12" t="s">
        <v>17</v>
      </c>
      <c r="C99" s="12" t="s">
        <v>17</v>
      </c>
      <c r="D99" s="13"/>
      <c r="E99" s="12" t="s">
        <v>18</v>
      </c>
      <c r="F99" s="12" t="s">
        <v>25</v>
      </c>
      <c r="G99" s="12">
        <v>0.5</v>
      </c>
      <c r="H99" s="12"/>
      <c r="I99" s="12" t="s">
        <v>209</v>
      </c>
      <c r="J99" s="14" t="s">
        <v>210</v>
      </c>
      <c r="K99" s="12">
        <v>1</v>
      </c>
      <c r="L99" s="12" t="s">
        <v>31</v>
      </c>
      <c r="M99" s="13" t="str">
        <f>F99</f>
        <v>参赛</v>
      </c>
      <c r="N99" s="18" t="s">
        <v>32</v>
      </c>
      <c r="O99" s="12" t="s">
        <v>23</v>
      </c>
    </row>
    <row r="100" s="5" customFormat="1" ht="30" customHeight="1" spans="1:15">
      <c r="A100" s="12" t="s">
        <v>16</v>
      </c>
      <c r="B100" s="12" t="s">
        <v>17</v>
      </c>
      <c r="C100" s="12" t="s">
        <v>17</v>
      </c>
      <c r="D100" s="13"/>
      <c r="E100" s="12" t="s">
        <v>18</v>
      </c>
      <c r="F100" s="12" t="s">
        <v>19</v>
      </c>
      <c r="G100" s="12">
        <v>1.5</v>
      </c>
      <c r="H100" s="12"/>
      <c r="I100" s="12">
        <v>2123040213</v>
      </c>
      <c r="J100" s="14" t="s">
        <v>211</v>
      </c>
      <c r="K100" s="12">
        <v>1</v>
      </c>
      <c r="L100" s="14" t="s">
        <v>212</v>
      </c>
      <c r="M100" s="13" t="str">
        <f>F100</f>
        <v>二等奖</v>
      </c>
      <c r="N100" s="18" t="s">
        <v>136</v>
      </c>
      <c r="O100" s="12" t="s">
        <v>108</v>
      </c>
    </row>
    <row r="101" s="5" customFormat="1" ht="30" customHeight="1" spans="1:15">
      <c r="A101" s="12" t="s">
        <v>16</v>
      </c>
      <c r="B101" s="12" t="s">
        <v>17</v>
      </c>
      <c r="C101" s="12" t="s">
        <v>17</v>
      </c>
      <c r="D101" s="13"/>
      <c r="E101" s="12" t="s">
        <v>42</v>
      </c>
      <c r="F101" s="12" t="s">
        <v>39</v>
      </c>
      <c r="G101" s="12">
        <v>1.5</v>
      </c>
      <c r="H101" s="12"/>
      <c r="I101" s="12">
        <v>2123040213</v>
      </c>
      <c r="J101" s="14" t="s">
        <v>211</v>
      </c>
      <c r="K101" s="12">
        <v>1</v>
      </c>
      <c r="L101" s="12" t="s">
        <v>58</v>
      </c>
      <c r="M101" s="13" t="str">
        <f>F101</f>
        <v>三等奖</v>
      </c>
      <c r="N101" s="18" t="s">
        <v>22</v>
      </c>
      <c r="O101" s="12" t="s">
        <v>108</v>
      </c>
    </row>
    <row r="102" s="5" customFormat="1" ht="30" customHeight="1" spans="1:15">
      <c r="A102" s="12" t="s">
        <v>16</v>
      </c>
      <c r="B102" s="12" t="s">
        <v>17</v>
      </c>
      <c r="C102" s="12" t="s">
        <v>17</v>
      </c>
      <c r="D102" s="13"/>
      <c r="E102" s="14" t="s">
        <v>18</v>
      </c>
      <c r="F102" s="14" t="s">
        <v>37</v>
      </c>
      <c r="G102" s="14">
        <v>2</v>
      </c>
      <c r="H102" s="14"/>
      <c r="I102" s="14">
        <v>2123030125</v>
      </c>
      <c r="J102" s="14" t="s">
        <v>213</v>
      </c>
      <c r="K102" s="14">
        <v>1</v>
      </c>
      <c r="L102" s="14" t="s">
        <v>84</v>
      </c>
      <c r="M102" s="20" t="s">
        <v>37</v>
      </c>
      <c r="N102" s="21" t="s">
        <v>85</v>
      </c>
      <c r="O102" s="12" t="s">
        <v>23</v>
      </c>
    </row>
    <row r="103" s="5" customFormat="1" ht="30" customHeight="1" spans="1:15">
      <c r="A103" s="12" t="s">
        <v>16</v>
      </c>
      <c r="B103" s="12" t="s">
        <v>17</v>
      </c>
      <c r="C103" s="12" t="s">
        <v>17</v>
      </c>
      <c r="D103" s="13"/>
      <c r="E103" s="12" t="s">
        <v>18</v>
      </c>
      <c r="F103" s="12" t="s">
        <v>39</v>
      </c>
      <c r="G103" s="12">
        <v>1</v>
      </c>
      <c r="H103" s="12"/>
      <c r="I103" s="12">
        <v>2123040210</v>
      </c>
      <c r="J103" s="14" t="s">
        <v>214</v>
      </c>
      <c r="K103" s="12">
        <v>1</v>
      </c>
      <c r="L103" s="14" t="s">
        <v>118</v>
      </c>
      <c r="M103" s="13" t="str">
        <f>F103</f>
        <v>三等奖</v>
      </c>
      <c r="N103" s="18" t="s">
        <v>119</v>
      </c>
      <c r="O103" s="12" t="s">
        <v>56</v>
      </c>
    </row>
    <row r="104" customFormat="1" ht="30" customHeight="1" spans="13:13">
      <c r="M104" s="7"/>
    </row>
    <row r="105" customFormat="1" ht="30" customHeight="1" spans="13:13">
      <c r="M105" s="7"/>
    </row>
    <row r="106" customFormat="1" ht="30" customHeight="1" spans="13:13">
      <c r="M106" s="7"/>
    </row>
    <row r="107" customFormat="1" ht="30" customHeight="1" spans="13:13">
      <c r="M107" s="7"/>
    </row>
    <row r="108" customFormat="1" ht="30" customHeight="1" spans="13:13">
      <c r="M108" s="7"/>
    </row>
    <row r="109" customFormat="1" ht="30" customHeight="1" spans="13:13">
      <c r="M109" s="7"/>
    </row>
    <row r="110" customFormat="1" ht="30" customHeight="1" spans="13:13">
      <c r="M110" s="7"/>
    </row>
    <row r="111" customFormat="1" ht="30" customHeight="1" spans="13:13">
      <c r="M111" s="7"/>
    </row>
    <row r="112" customFormat="1" ht="30" customHeight="1" spans="13:13">
      <c r="M112" s="7"/>
    </row>
    <row r="113" customFormat="1" ht="30" customHeight="1" spans="13:13">
      <c r="M113" s="7"/>
    </row>
    <row r="114" customFormat="1" ht="30" customHeight="1" spans="13:13">
      <c r="M114" s="7"/>
    </row>
    <row r="115" customFormat="1" ht="30" customHeight="1" spans="13:13">
      <c r="M115" s="7"/>
    </row>
    <row r="116" customFormat="1" ht="30" customHeight="1" spans="13:13">
      <c r="M116" s="7"/>
    </row>
    <row r="117" customFormat="1" ht="30" customHeight="1" spans="13:13">
      <c r="M117" s="7"/>
    </row>
    <row r="118" customFormat="1" ht="30" customHeight="1" spans="13:13">
      <c r="M118" s="7"/>
    </row>
    <row r="119" customFormat="1" ht="30" customHeight="1" spans="13:13">
      <c r="M119" s="7"/>
    </row>
    <row r="120" customFormat="1" ht="30" customHeight="1" spans="13:13">
      <c r="M120" s="7"/>
    </row>
    <row r="121" customFormat="1" ht="30" customHeight="1" spans="13:13">
      <c r="M121" s="7"/>
    </row>
    <row r="122" customFormat="1" ht="30" customHeight="1" spans="13:13">
      <c r="M122" s="7"/>
    </row>
    <row r="123" customFormat="1" ht="30" customHeight="1" spans="13:13">
      <c r="M123" s="7"/>
    </row>
    <row r="124" customFormat="1" ht="30" customHeight="1" spans="13:13">
      <c r="M124" s="7"/>
    </row>
    <row r="125" customFormat="1" ht="30" customHeight="1" spans="13:13">
      <c r="M125" s="7"/>
    </row>
    <row r="126" customFormat="1" ht="30" customHeight="1" spans="13:13">
      <c r="M126" s="7"/>
    </row>
    <row r="127" customFormat="1" ht="30" customHeight="1" spans="13:13">
      <c r="M127" s="7"/>
    </row>
    <row r="128" customFormat="1" ht="30" customHeight="1" spans="13:13">
      <c r="M128" s="7"/>
    </row>
    <row r="129" customFormat="1" ht="30" customHeight="1" spans="13:13">
      <c r="M129" s="7"/>
    </row>
    <row r="130" customFormat="1" ht="30" customHeight="1" spans="13:13">
      <c r="M130" s="7"/>
    </row>
    <row r="131" customFormat="1" ht="30" customHeight="1" spans="13:13">
      <c r="M131" s="7"/>
    </row>
    <row r="132" customFormat="1" ht="30" customHeight="1" spans="13:13">
      <c r="M132" s="7"/>
    </row>
    <row r="133" customFormat="1" ht="30" customHeight="1" spans="13:13">
      <c r="M133" s="7"/>
    </row>
    <row r="134" customFormat="1" ht="30" customHeight="1" spans="13:13">
      <c r="M134" s="7"/>
    </row>
    <row r="135" customFormat="1" ht="30" customHeight="1" spans="13:13">
      <c r="M135" s="7"/>
    </row>
    <row r="136" customFormat="1" ht="30" customHeight="1" spans="13:13">
      <c r="M136" s="7"/>
    </row>
    <row r="137" customFormat="1" ht="30" customHeight="1" spans="13:13">
      <c r="M137" s="7"/>
    </row>
    <row r="138" customFormat="1" ht="30" customHeight="1" spans="13:13">
      <c r="M138" s="7"/>
    </row>
    <row r="139" customFormat="1" ht="30" customHeight="1" spans="13:13">
      <c r="M139" s="7"/>
    </row>
    <row r="140" customFormat="1" ht="30" customHeight="1" spans="13:13">
      <c r="M140" s="7"/>
    </row>
    <row r="141" customFormat="1" ht="30" customHeight="1" spans="13:13">
      <c r="M141" s="7"/>
    </row>
  </sheetData>
  <autoFilter ref="A2:N103">
    <extLst/>
  </autoFilter>
  <sortState ref="A3:O104">
    <sortCondition ref="J3:J104"/>
  </sortState>
  <mergeCells count="1">
    <mergeCell ref="A1:O1"/>
  </mergeCells>
  <dataValidations count="1">
    <dataValidation type="list" allowBlank="1" showInputMessage="1" showErrorMessage="1" sqref="B3 C3 B4 C4 B5 C5 B6 C6 B7 C7 B8 C8 B9 C9 B10 C10 B11 C11 B12 C12 B13 C13 B14 C14 B15 C15 B16 C16 B17 C17 B18 C18 B21 C21 B22 C22 B23 C23 B24 C24 B27 C27 B28 C28 B29 C29 B30 C30 B31 C31 B32 C32 B33 C33 B34 C34 B35 C35 B36 C36 B37 C37 B38 C38 B39 C39 B40 C40 B41 C41 B42 C42 B55 C55 B56 C56 B57 C57 B58 C58 B59 C59 B60 C60 B61 C61 B62 C62 B63 C63 B64 C64 B65 C65 B66 C66 B67 C67 B68 C68 B69 C69 B70 C70 B74 C74 B75 C75 B90 C90 B91 C91 B96:C96 B97 C97 B102 C102 B103:C103 B19:B20 B25:B26 B43:B54 B71:B73 B76:B81 B82:B86 B87:B89 B98:B99 B100:B101 B142:B206 C19:C20 C25:C26 C43:C54 C71:C73 C76:C81 C82:C86 C87:C89 C98:C99 C100:C101 C142:C197 B92:C95">
      <formula1>"学科竞赛,大学生创新创业训练项目,参与教师科研项目,公开发表论文,专利,科技成果奖,开放实验和自制仪器,其它"</formula1>
    </dataValidation>
  </dataValidations>
  <pageMargins left="0.118055555555556" right="0.118055555555556" top="0.354166666666667" bottom="0.511805555555556" header="0.298611111111111" footer="0.275"/>
  <pageSetup paperSize="9" scale="75" orientation="landscape" horizontalDpi="600" verticalDpi="300"/>
  <headerFooter>
    <oddFooter>&amp;C&amp;P/&amp;N</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116"/>
  <sheetViews>
    <sheetView topLeftCell="A54" workbookViewId="0">
      <selection activeCell="A95" sqref="A95"/>
    </sheetView>
  </sheetViews>
  <sheetFormatPr defaultColWidth="9" defaultRowHeight="13.5" outlineLevelCol="1"/>
  <cols>
    <col min="1" max="1" width="12.5" style="1" customWidth="1"/>
    <col min="2" max="2" width="9.75" style="1" customWidth="1"/>
  </cols>
  <sheetData>
    <row r="1" spans="1:2">
      <c r="A1" s="2" t="s">
        <v>10</v>
      </c>
      <c r="B1" s="2" t="s">
        <v>15</v>
      </c>
    </row>
    <row r="2" spans="1:2">
      <c r="A2" s="3" t="s">
        <v>71</v>
      </c>
      <c r="B2" s="3" t="s">
        <v>23</v>
      </c>
    </row>
    <row r="3" spans="1:2">
      <c r="A3" s="3" t="s">
        <v>215</v>
      </c>
      <c r="B3" s="3" t="s">
        <v>59</v>
      </c>
    </row>
    <row r="4" spans="1:2">
      <c r="A4" s="3" t="s">
        <v>216</v>
      </c>
      <c r="B4" s="3" t="s">
        <v>23</v>
      </c>
    </row>
    <row r="5" spans="1:2">
      <c r="A5" s="3" t="s">
        <v>38</v>
      </c>
      <c r="B5" s="3" t="s">
        <v>23</v>
      </c>
    </row>
    <row r="6" spans="1:2">
      <c r="A6" s="3" t="s">
        <v>20</v>
      </c>
      <c r="B6" s="3" t="s">
        <v>23</v>
      </c>
    </row>
    <row r="7" spans="1:2">
      <c r="A7" s="3" t="s">
        <v>217</v>
      </c>
      <c r="B7" s="3" t="s">
        <v>23</v>
      </c>
    </row>
    <row r="8" spans="1:2">
      <c r="A8" s="3" t="s">
        <v>205</v>
      </c>
      <c r="B8" s="3" t="s">
        <v>23</v>
      </c>
    </row>
    <row r="9" spans="1:2">
      <c r="A9" s="3" t="s">
        <v>218</v>
      </c>
      <c r="B9" s="3" t="s">
        <v>23</v>
      </c>
    </row>
    <row r="10" spans="1:2">
      <c r="A10" s="3" t="s">
        <v>117</v>
      </c>
      <c r="B10" s="3" t="s">
        <v>23</v>
      </c>
    </row>
    <row r="11" spans="1:2">
      <c r="A11" s="3" t="s">
        <v>26</v>
      </c>
      <c r="B11" s="3" t="s">
        <v>23</v>
      </c>
    </row>
    <row r="12" spans="1:2">
      <c r="A12" s="3" t="s">
        <v>186</v>
      </c>
      <c r="B12" s="3" t="s">
        <v>23</v>
      </c>
    </row>
    <row r="13" spans="1:2">
      <c r="A13" s="3" t="s">
        <v>109</v>
      </c>
      <c r="B13" s="3" t="s">
        <v>23</v>
      </c>
    </row>
    <row r="14" spans="1:2">
      <c r="A14" s="3" t="s">
        <v>219</v>
      </c>
      <c r="B14" s="3" t="s">
        <v>23</v>
      </c>
    </row>
    <row r="15" spans="1:2">
      <c r="A15" s="3" t="s">
        <v>197</v>
      </c>
      <c r="B15" s="3" t="s">
        <v>23</v>
      </c>
    </row>
    <row r="16" spans="1:2">
      <c r="A16" s="3" t="s">
        <v>83</v>
      </c>
      <c r="B16" s="3" t="s">
        <v>23</v>
      </c>
    </row>
    <row r="17" spans="1:2">
      <c r="A17" s="3" t="s">
        <v>200</v>
      </c>
      <c r="B17" s="3" t="s">
        <v>23</v>
      </c>
    </row>
    <row r="18" spans="1:2">
      <c r="A18" s="3" t="s">
        <v>220</v>
      </c>
      <c r="B18" s="3" t="s">
        <v>23</v>
      </c>
    </row>
    <row r="19" spans="1:2">
      <c r="A19" s="3" t="s">
        <v>210</v>
      </c>
      <c r="B19" s="3" t="s">
        <v>23</v>
      </c>
    </row>
    <row r="20" spans="1:2">
      <c r="A20" s="3" t="s">
        <v>213</v>
      </c>
      <c r="B20" s="3" t="s">
        <v>23</v>
      </c>
    </row>
    <row r="21" spans="1:2">
      <c r="A21" s="3" t="s">
        <v>221</v>
      </c>
      <c r="B21" s="3" t="s">
        <v>23</v>
      </c>
    </row>
    <row r="22" spans="1:2">
      <c r="A22" s="3" t="s">
        <v>222</v>
      </c>
      <c r="B22" s="3" t="s">
        <v>23</v>
      </c>
    </row>
    <row r="23" spans="1:2">
      <c r="A23" s="3" t="s">
        <v>223</v>
      </c>
      <c r="B23" s="3" t="s">
        <v>23</v>
      </c>
    </row>
    <row r="24" spans="1:2">
      <c r="A24" s="3" t="s">
        <v>224</v>
      </c>
      <c r="B24" s="3" t="s">
        <v>77</v>
      </c>
    </row>
    <row r="25" spans="1:2">
      <c r="A25" s="3" t="s">
        <v>225</v>
      </c>
      <c r="B25" s="3" t="s">
        <v>56</v>
      </c>
    </row>
    <row r="26" spans="1:2">
      <c r="A26" s="3" t="s">
        <v>178</v>
      </c>
      <c r="B26" s="3" t="s">
        <v>59</v>
      </c>
    </row>
    <row r="27" spans="1:2">
      <c r="A27" s="3" t="s">
        <v>149</v>
      </c>
      <c r="B27" s="3" t="s">
        <v>59</v>
      </c>
    </row>
    <row r="28" spans="1:2">
      <c r="A28" s="3" t="s">
        <v>144</v>
      </c>
      <c r="B28" s="3" t="s">
        <v>77</v>
      </c>
    </row>
    <row r="29" spans="1:2">
      <c r="A29" s="3" t="s">
        <v>157</v>
      </c>
      <c r="B29" s="3" t="s">
        <v>77</v>
      </c>
    </row>
    <row r="30" spans="1:2">
      <c r="A30" s="3" t="s">
        <v>226</v>
      </c>
      <c r="B30" s="3" t="s">
        <v>77</v>
      </c>
    </row>
    <row r="31" spans="1:2">
      <c r="A31" s="3" t="s">
        <v>159</v>
      </c>
      <c r="B31" s="3" t="s">
        <v>162</v>
      </c>
    </row>
    <row r="32" spans="1:2">
      <c r="A32" s="3" t="s">
        <v>227</v>
      </c>
      <c r="B32" s="3" t="s">
        <v>228</v>
      </c>
    </row>
    <row r="33" spans="1:2">
      <c r="A33" s="3" t="s">
        <v>121</v>
      </c>
      <c r="B33" s="3" t="s">
        <v>59</v>
      </c>
    </row>
    <row r="34" spans="1:2">
      <c r="A34" s="3" t="s">
        <v>229</v>
      </c>
      <c r="B34" s="3" t="s">
        <v>169</v>
      </c>
    </row>
    <row r="35" spans="1:2">
      <c r="A35" s="3" t="s">
        <v>230</v>
      </c>
      <c r="B35" s="3" t="s">
        <v>56</v>
      </c>
    </row>
    <row r="36" spans="1:2">
      <c r="A36" s="3" t="s">
        <v>231</v>
      </c>
      <c r="B36" s="3" t="s">
        <v>56</v>
      </c>
    </row>
    <row r="37" spans="1:2">
      <c r="A37" s="3" t="s">
        <v>232</v>
      </c>
      <c r="B37" s="3" t="s">
        <v>108</v>
      </c>
    </row>
    <row r="38" spans="1:2">
      <c r="A38" s="3" t="s">
        <v>233</v>
      </c>
      <c r="B38" s="3" t="s">
        <v>162</v>
      </c>
    </row>
    <row r="39" spans="1:2">
      <c r="A39" s="3" t="s">
        <v>234</v>
      </c>
      <c r="B39" s="3" t="s">
        <v>235</v>
      </c>
    </row>
    <row r="40" spans="1:2">
      <c r="A40" s="3" t="s">
        <v>52</v>
      </c>
      <c r="B40" s="3" t="s">
        <v>56</v>
      </c>
    </row>
    <row r="41" spans="1:2">
      <c r="A41" s="3" t="s">
        <v>96</v>
      </c>
      <c r="B41" s="3" t="s">
        <v>59</v>
      </c>
    </row>
    <row r="42" spans="1:2">
      <c r="A42" s="3" t="s">
        <v>236</v>
      </c>
      <c r="B42" s="3" t="s">
        <v>235</v>
      </c>
    </row>
    <row r="43" spans="1:2">
      <c r="A43" s="3" t="s">
        <v>237</v>
      </c>
      <c r="B43" s="3" t="s">
        <v>228</v>
      </c>
    </row>
    <row r="44" spans="1:2">
      <c r="A44" s="3" t="s">
        <v>238</v>
      </c>
      <c r="B44" s="3" t="s">
        <v>59</v>
      </c>
    </row>
    <row r="45" spans="1:2">
      <c r="A45" s="3" t="s">
        <v>239</v>
      </c>
      <c r="B45" s="3" t="s">
        <v>228</v>
      </c>
    </row>
    <row r="46" spans="1:2">
      <c r="A46" s="3" t="s">
        <v>240</v>
      </c>
      <c r="B46" s="3" t="s">
        <v>228</v>
      </c>
    </row>
    <row r="47" spans="1:2">
      <c r="A47" s="3" t="s">
        <v>33</v>
      </c>
      <c r="B47" s="3" t="s">
        <v>36</v>
      </c>
    </row>
    <row r="48" spans="1:2">
      <c r="A48" s="3" t="s">
        <v>241</v>
      </c>
      <c r="B48" s="3" t="s">
        <v>77</v>
      </c>
    </row>
    <row r="49" spans="1:2">
      <c r="A49" s="3" t="s">
        <v>242</v>
      </c>
      <c r="B49" s="3" t="s">
        <v>228</v>
      </c>
    </row>
    <row r="50" spans="1:2">
      <c r="A50" s="3" t="s">
        <v>214</v>
      </c>
      <c r="B50" s="3" t="s">
        <v>56</v>
      </c>
    </row>
    <row r="51" spans="1:2">
      <c r="A51" s="3" t="s">
        <v>211</v>
      </c>
      <c r="B51" s="3" t="s">
        <v>108</v>
      </c>
    </row>
    <row r="52" spans="1:2">
      <c r="A52" s="3" t="s">
        <v>106</v>
      </c>
      <c r="B52" s="3" t="s">
        <v>108</v>
      </c>
    </row>
    <row r="53" spans="1:2">
      <c r="A53" s="3" t="s">
        <v>243</v>
      </c>
      <c r="B53" s="3" t="s">
        <v>59</v>
      </c>
    </row>
    <row r="54" spans="1:2">
      <c r="A54" s="3" t="s">
        <v>90</v>
      </c>
      <c r="B54" s="3" t="s">
        <v>59</v>
      </c>
    </row>
    <row r="55" spans="1:2">
      <c r="A55" s="3" t="s">
        <v>244</v>
      </c>
      <c r="B55" s="3" t="s">
        <v>36</v>
      </c>
    </row>
    <row r="56" spans="1:2">
      <c r="A56" s="3" t="s">
        <v>245</v>
      </c>
      <c r="B56" s="3" t="s">
        <v>77</v>
      </c>
    </row>
    <row r="57" spans="1:2">
      <c r="A57" s="3" t="s">
        <v>246</v>
      </c>
      <c r="B57" s="3" t="s">
        <v>56</v>
      </c>
    </row>
    <row r="58" spans="1:2">
      <c r="A58" s="3" t="s">
        <v>247</v>
      </c>
      <c r="B58" s="3" t="s">
        <v>77</v>
      </c>
    </row>
    <row r="59" spans="1:2">
      <c r="A59" s="3" t="s">
        <v>248</v>
      </c>
      <c r="B59" s="3" t="s">
        <v>59</v>
      </c>
    </row>
    <row r="60" spans="1:2">
      <c r="A60" s="3" t="s">
        <v>249</v>
      </c>
      <c r="B60" s="3" t="s">
        <v>228</v>
      </c>
    </row>
    <row r="61" spans="1:2">
      <c r="A61" s="3" t="s">
        <v>250</v>
      </c>
      <c r="B61" s="3" t="s">
        <v>56</v>
      </c>
    </row>
    <row r="62" spans="1:2">
      <c r="A62" s="3" t="s">
        <v>123</v>
      </c>
      <c r="B62" s="3" t="s">
        <v>77</v>
      </c>
    </row>
    <row r="63" spans="1:2">
      <c r="A63" s="3" t="s">
        <v>251</v>
      </c>
      <c r="B63" s="3" t="s">
        <v>228</v>
      </c>
    </row>
    <row r="64" spans="1:2">
      <c r="A64" s="3" t="s">
        <v>195</v>
      </c>
      <c r="B64" s="3" t="s">
        <v>59</v>
      </c>
    </row>
    <row r="65" spans="1:2">
      <c r="A65" s="3" t="s">
        <v>252</v>
      </c>
      <c r="B65" s="3" t="s">
        <v>228</v>
      </c>
    </row>
    <row r="66" spans="1:2">
      <c r="A66" s="3" t="s">
        <v>253</v>
      </c>
      <c r="B66" s="3" t="s">
        <v>169</v>
      </c>
    </row>
    <row r="67" spans="1:2">
      <c r="A67" s="3" t="s">
        <v>183</v>
      </c>
      <c r="B67" s="3" t="s">
        <v>169</v>
      </c>
    </row>
    <row r="68" spans="1:2">
      <c r="A68" s="3" t="s">
        <v>254</v>
      </c>
      <c r="B68" s="3" t="s">
        <v>56</v>
      </c>
    </row>
    <row r="69" spans="1:2">
      <c r="A69" s="3" t="s">
        <v>255</v>
      </c>
      <c r="B69" s="3" t="s">
        <v>56</v>
      </c>
    </row>
    <row r="70" spans="1:2">
      <c r="A70" s="3" t="s">
        <v>256</v>
      </c>
      <c r="B70" s="3" t="s">
        <v>108</v>
      </c>
    </row>
    <row r="71" spans="1:2">
      <c r="A71" s="3" t="s">
        <v>257</v>
      </c>
      <c r="B71" s="3" t="s">
        <v>56</v>
      </c>
    </row>
    <row r="72" spans="1:2">
      <c r="A72" s="3" t="s">
        <v>156</v>
      </c>
      <c r="B72" s="3" t="s">
        <v>59</v>
      </c>
    </row>
    <row r="73" spans="1:2">
      <c r="A73" s="3" t="s">
        <v>258</v>
      </c>
      <c r="B73" s="3" t="s">
        <v>162</v>
      </c>
    </row>
    <row r="74" spans="1:2">
      <c r="A74" s="3" t="s">
        <v>146</v>
      </c>
      <c r="B74" s="3" t="s">
        <v>108</v>
      </c>
    </row>
    <row r="75" spans="1:2">
      <c r="A75" s="3" t="s">
        <v>204</v>
      </c>
      <c r="B75" s="3" t="s">
        <v>59</v>
      </c>
    </row>
    <row r="76" spans="1:2">
      <c r="A76" s="3" t="s">
        <v>179</v>
      </c>
      <c r="B76" s="3" t="s">
        <v>77</v>
      </c>
    </row>
    <row r="77" spans="1:2">
      <c r="A77" s="3" t="s">
        <v>87</v>
      </c>
      <c r="B77" s="3" t="s">
        <v>77</v>
      </c>
    </row>
    <row r="78" spans="1:2">
      <c r="A78" s="3" t="s">
        <v>259</v>
      </c>
      <c r="B78" s="3" t="s">
        <v>235</v>
      </c>
    </row>
    <row r="79" spans="1:2">
      <c r="A79" s="3" t="s">
        <v>260</v>
      </c>
      <c r="B79" s="3" t="s">
        <v>169</v>
      </c>
    </row>
    <row r="80" spans="1:2">
      <c r="A80" s="3" t="s">
        <v>115</v>
      </c>
      <c r="B80" s="3" t="s">
        <v>77</v>
      </c>
    </row>
    <row r="81" spans="1:2">
      <c r="A81" s="3" t="s">
        <v>261</v>
      </c>
      <c r="B81" s="3" t="s">
        <v>162</v>
      </c>
    </row>
    <row r="82" spans="1:2">
      <c r="A82" s="3" t="s">
        <v>262</v>
      </c>
      <c r="B82" s="3" t="s">
        <v>169</v>
      </c>
    </row>
    <row r="83" spans="1:2">
      <c r="A83" s="3" t="s">
        <v>263</v>
      </c>
      <c r="B83" s="3" t="s">
        <v>108</v>
      </c>
    </row>
    <row r="84" spans="1:2">
      <c r="A84" s="3" t="s">
        <v>264</v>
      </c>
      <c r="B84" s="3" t="s">
        <v>169</v>
      </c>
    </row>
    <row r="85" spans="1:2">
      <c r="A85" s="3" t="s">
        <v>74</v>
      </c>
      <c r="B85" s="3" t="s">
        <v>77</v>
      </c>
    </row>
    <row r="86" spans="1:2">
      <c r="A86" s="3" t="s">
        <v>148</v>
      </c>
      <c r="B86" s="3" t="s">
        <v>56</v>
      </c>
    </row>
    <row r="87" spans="1:2">
      <c r="A87" s="3" t="s">
        <v>265</v>
      </c>
      <c r="B87" s="3" t="s">
        <v>56</v>
      </c>
    </row>
    <row r="88" spans="1:2">
      <c r="A88" s="3" t="s">
        <v>266</v>
      </c>
      <c r="B88" s="3" t="s">
        <v>228</v>
      </c>
    </row>
    <row r="89" spans="1:2">
      <c r="A89" s="3" t="s">
        <v>154</v>
      </c>
      <c r="B89" s="3" t="s">
        <v>56</v>
      </c>
    </row>
    <row r="90" spans="1:2">
      <c r="A90" s="3" t="s">
        <v>267</v>
      </c>
      <c r="B90" s="3" t="s">
        <v>235</v>
      </c>
    </row>
    <row r="91" spans="1:2">
      <c r="A91" s="3" t="s">
        <v>111</v>
      </c>
      <c r="B91" s="3" t="s">
        <v>59</v>
      </c>
    </row>
    <row r="92" spans="1:2">
      <c r="A92" s="3" t="s">
        <v>126</v>
      </c>
      <c r="B92" s="3" t="s">
        <v>108</v>
      </c>
    </row>
    <row r="93" spans="1:2">
      <c r="A93" s="3" t="s">
        <v>268</v>
      </c>
      <c r="B93" s="3" t="s">
        <v>228</v>
      </c>
    </row>
    <row r="94" spans="1:2">
      <c r="A94" s="3" t="s">
        <v>269</v>
      </c>
      <c r="B94" s="3" t="s">
        <v>228</v>
      </c>
    </row>
    <row r="95" spans="1:2">
      <c r="A95" s="3" t="s">
        <v>168</v>
      </c>
      <c r="B95" s="3" t="s">
        <v>169</v>
      </c>
    </row>
    <row r="96" spans="1:2">
      <c r="A96" s="3" t="s">
        <v>188</v>
      </c>
      <c r="B96" s="3" t="s">
        <v>36</v>
      </c>
    </row>
    <row r="97" spans="1:2">
      <c r="A97" s="3" t="s">
        <v>270</v>
      </c>
      <c r="B97" s="3" t="s">
        <v>271</v>
      </c>
    </row>
    <row r="98" spans="1:2">
      <c r="A98" s="3" t="s">
        <v>272</v>
      </c>
      <c r="B98" s="3" t="s">
        <v>56</v>
      </c>
    </row>
    <row r="99" spans="1:2">
      <c r="A99" s="3" t="s">
        <v>273</v>
      </c>
      <c r="B99" s="3" t="s">
        <v>77</v>
      </c>
    </row>
    <row r="100" spans="1:2">
      <c r="A100" s="3" t="s">
        <v>134</v>
      </c>
      <c r="B100" s="3" t="s">
        <v>59</v>
      </c>
    </row>
    <row r="101" spans="1:2">
      <c r="A101" s="3" t="s">
        <v>274</v>
      </c>
      <c r="B101" s="3" t="s">
        <v>169</v>
      </c>
    </row>
    <row r="102" spans="1:2">
      <c r="A102" s="3" t="s">
        <v>275</v>
      </c>
      <c r="B102" s="3" t="s">
        <v>77</v>
      </c>
    </row>
    <row r="103" spans="1:2">
      <c r="A103" s="3" t="s">
        <v>276</v>
      </c>
      <c r="B103" s="3" t="s">
        <v>169</v>
      </c>
    </row>
    <row r="104" spans="1:2">
      <c r="A104" s="3" t="s">
        <v>277</v>
      </c>
      <c r="B104" s="3" t="s">
        <v>56</v>
      </c>
    </row>
    <row r="105" spans="1:2">
      <c r="A105" s="3" t="s">
        <v>57</v>
      </c>
      <c r="B105" s="3" t="s">
        <v>59</v>
      </c>
    </row>
    <row r="106" spans="1:2">
      <c r="A106" s="3" t="s">
        <v>278</v>
      </c>
      <c r="B106" s="3" t="s">
        <v>56</v>
      </c>
    </row>
    <row r="107" spans="1:2">
      <c r="A107" s="3" t="s">
        <v>279</v>
      </c>
      <c r="B107" s="3" t="s">
        <v>36</v>
      </c>
    </row>
    <row r="108" spans="1:2">
      <c r="A108" s="3" t="s">
        <v>280</v>
      </c>
      <c r="B108" s="3" t="s">
        <v>228</v>
      </c>
    </row>
    <row r="109" spans="1:2">
      <c r="A109" s="3" t="s">
        <v>281</v>
      </c>
      <c r="B109" s="3" t="s">
        <v>228</v>
      </c>
    </row>
    <row r="110" spans="1:2">
      <c r="A110" s="3" t="s">
        <v>133</v>
      </c>
      <c r="B110" s="3" t="s">
        <v>77</v>
      </c>
    </row>
    <row r="111" spans="1:2">
      <c r="A111" s="3" t="s">
        <v>196</v>
      </c>
      <c r="B111" s="3" t="s">
        <v>77</v>
      </c>
    </row>
    <row r="112" spans="1:2">
      <c r="A112" s="3" t="s">
        <v>282</v>
      </c>
      <c r="B112" s="3" t="s">
        <v>283</v>
      </c>
    </row>
    <row r="113" spans="1:2">
      <c r="A113" s="3" t="s">
        <v>284</v>
      </c>
      <c r="B113" s="3" t="s">
        <v>283</v>
      </c>
    </row>
    <row r="114" spans="1:2">
      <c r="A114" s="3" t="s">
        <v>285</v>
      </c>
      <c r="B114" s="3" t="s">
        <v>283</v>
      </c>
    </row>
    <row r="115" spans="1:2">
      <c r="A115" s="3" t="s">
        <v>286</v>
      </c>
      <c r="B115" s="3" t="s">
        <v>283</v>
      </c>
    </row>
    <row r="116" spans="1:2">
      <c r="A116" s="3" t="s">
        <v>287</v>
      </c>
      <c r="B116" s="3" t="s">
        <v>283</v>
      </c>
    </row>
  </sheetData>
  <autoFilter ref="A1:B116">
    <extLst/>
  </autoFilter>
  <pageMargins left="0.699305555555556" right="0.699305555555556" top="0.75" bottom="0.75" header="0.3" footer="0.3"/>
  <pageSetup paperSize="9" fitToHeight="0"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表 1 创新创业学分收集数据汇总表</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amdin</cp:lastModifiedBy>
  <dcterms:created xsi:type="dcterms:W3CDTF">2006-09-13T11:21:00Z</dcterms:created>
  <dcterms:modified xsi:type="dcterms:W3CDTF">2024-12-20T01:54:44Z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KSORubyTemplateID" linkTarget="0">
    <vt:lpwstr>11</vt:lpwstr>
  </property>
  <property fmtid="{D5CDD505-2E9C-101B-9397-08002B2CF9AE}" pid="4" name="ICV">
    <vt:lpwstr>CA0C0F56B9F943BDB31930D2A38E3C2D_12</vt:lpwstr>
  </property>
</Properties>
</file>