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学院报送及备案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0" hidden="1">学院报送及备案!$A$2:$R$61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<sst xmlns="http://schemas.openxmlformats.org/spreadsheetml/2006/main" count="816" uniqueCount="275">
  <si>
    <t>附件2：2023年度研究生发表高水平论文的奖励明细汇总表</t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</si>
  <si>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</si>
  <si>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</si>
  <si>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</si>
  <si>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</si>
  <si>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</si>
  <si>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</si>
  <si>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</si>
  <si>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</si>
  <si>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</si>
  <si>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</si>
  <si>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期刊类别（学校）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</si>
  <si>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</si>
  <si>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</si>
  <si>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</si>
  <si>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</si>
  <si>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</si>
  <si>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（含系数）</t>
  </si>
  <si>
    <t>拟奖励
论文金额</t>
  </si>
  <si>
    <t>20020160023</t>
  </si>
  <si>
    <t>徐帆</t>
  </si>
  <si>
    <t>硕士</t>
  </si>
  <si>
    <t>环境学院</t>
  </si>
  <si>
    <t>环境科学与工程</t>
  </si>
  <si>
    <t>pH对Anammox-DAMO同步除碳脱氮系统N2O产消影响及模型研究</t>
  </si>
  <si>
    <t>环境科学学报</t>
  </si>
  <si>
    <t>0253-2468</t>
  </si>
  <si>
    <t>A+类期刊</t>
  </si>
  <si>
    <t>EI收录</t>
  </si>
  <si>
    <t>不属于ESI期刊</t>
  </si>
  <si>
    <t>学生一作</t>
  </si>
  <si>
    <t>1/5</t>
  </si>
  <si>
    <t>否</t>
  </si>
  <si>
    <t>20020160054</t>
  </si>
  <si>
    <t>陈芬</t>
  </si>
  <si>
    <t>资源与环境</t>
  </si>
  <si>
    <t>MOF原位生长改性聚对氯甲基苯乙烯-聚偏氟乙烯正渗透复合膜及其对乳化油废水的抗污染性</t>
  </si>
  <si>
    <t>复合材料学报</t>
  </si>
  <si>
    <t>1000-3851</t>
  </si>
  <si>
    <t>A类国内期刊</t>
  </si>
  <si>
    <t>1/4</t>
  </si>
  <si>
    <t>19020160004</t>
  </si>
  <si>
    <t>陈倩倩</t>
  </si>
  <si>
    <t xml:space="preserve"> Disturbance and restoration of soil microbial communities after in-situ thermal desorption in a 
chlorinated hydrocarbon contaminated site</t>
  </si>
  <si>
    <t>JOURNAL OF HAZARDOUS MATERIALS</t>
  </si>
  <si>
    <t>0304-3894</t>
  </si>
  <si>
    <t>A++类期刊</t>
  </si>
  <si>
    <t>SCI一区</t>
  </si>
  <si>
    <t>其他学科ESI期刊</t>
  </si>
  <si>
    <t>导师一作，学生二作</t>
  </si>
  <si>
    <t>2/7</t>
  </si>
  <si>
    <t>董静杰</t>
  </si>
  <si>
    <t>填埋场内渗滤液竖向迁移过程中硫酸盐还原过程的动态演变</t>
  </si>
  <si>
    <t>李政</t>
  </si>
  <si>
    <t>Nitrogen doped bimetallic sludge biochar composite for synergistic persulfate activation:
Reactivity, stability and mechanisms</t>
  </si>
  <si>
    <t>ENVIRONMENTAL RESEARCH</t>
  </si>
  <si>
    <t>0013-9351</t>
  </si>
  <si>
    <t>其他SCI二区收录</t>
  </si>
  <si>
    <t>SCI二区</t>
  </si>
  <si>
    <t>1/9</t>
  </si>
  <si>
    <t>20020160048</t>
  </si>
  <si>
    <t>连雨露</t>
  </si>
  <si>
    <t>THE ROLE AND MECHANISM OF QUORUM SENSING ON ENVIRONMENTAL ANTIMICROBIAL RESISTANCE</t>
  </si>
  <si>
    <t>ENVIRONMENTAL POLLUTION</t>
  </si>
  <si>
    <t>0269-7491</t>
  </si>
  <si>
    <t>SCI二区 (TOP)</t>
  </si>
  <si>
    <t>2/4</t>
  </si>
  <si>
    <t>林达</t>
  </si>
  <si>
    <t>The ecological and molecular mechanism underlying effective reduction of antibiotic resistance genes pollution in soil by fermentation broth from fruit and vegetable waste.</t>
  </si>
  <si>
    <t>20020160059</t>
  </si>
  <si>
    <t>刘婧妍</t>
  </si>
  <si>
    <t>生物炭负载纳米零价铁活化过一硫酸盐降解诺氟沙星</t>
  </si>
  <si>
    <t>1/7</t>
  </si>
  <si>
    <t>庞梦嫒</t>
  </si>
  <si>
    <t>垃圾填埋场中矿物与温度交互影响下的硫酸盐还原行为</t>
  </si>
  <si>
    <t>20020160067</t>
  </si>
  <si>
    <t>孙晓航</t>
  </si>
  <si>
    <t>Synergistic interplay between ABA-generating bacteria and biochar in the reduction of heavy metal accumulation in radish, pakchoi, and tomato</t>
  </si>
  <si>
    <t>Environmental Pollution</t>
  </si>
  <si>
    <t>1/11</t>
  </si>
  <si>
    <t>Trace amounts of gaseous nitric oxide improve yield and quality of four common crops</t>
  </si>
  <si>
    <t>Russian Journal of Plant Physiology</t>
  </si>
  <si>
    <t>1021-4437</t>
  </si>
  <si>
    <t>其他SCI四区收录</t>
  </si>
  <si>
    <t>SCI四区</t>
  </si>
  <si>
    <t>1/6</t>
  </si>
  <si>
    <t>20020160057</t>
  </si>
  <si>
    <t>谭盟</t>
  </si>
  <si>
    <t>Visible-light-responsive BiVO4/NH2-MIL-125(Ti) Z-scheme heterojunctions with enhanced hotoelectrocatalytic degradation of phenol</t>
  </si>
  <si>
    <t>JOURNAL OF ALLOYS AND COMPOUNDS</t>
  </si>
  <si>
    <t>0925-8388</t>
  </si>
  <si>
    <t>Chromium(VI) removal in a solar-driven photocatalytic fuel cell with carbon quantum dots modified p-type zinc-based metal-organic framework photocathode</t>
  </si>
  <si>
    <t>INTERNATIONAL JOURNAL OF HYDROGEN ENERGY</t>
  </si>
  <si>
    <t>0360-3199</t>
  </si>
  <si>
    <t>陶怡恺</t>
  </si>
  <si>
    <t>金属掺杂WO3光催化降解四环素性能及机理</t>
  </si>
  <si>
    <t>王燕红</t>
  </si>
  <si>
    <t>Role of reaction adsorption on the production of 5-hydroxymethylfurfural from fructose under microwave hydrothermal process</t>
  </si>
  <si>
    <t>FUEL</t>
  </si>
  <si>
    <t>0016-2361</t>
  </si>
  <si>
    <t>其他SCI一区收录</t>
  </si>
  <si>
    <t>20020160061</t>
  </si>
  <si>
    <t>吴琼</t>
  </si>
  <si>
    <t>Silica enhanced activation and stability of Fe/Mn decorated sludge biochar composite for tetracycline degradation</t>
  </si>
  <si>
    <t>chemosphere</t>
  </si>
  <si>
    <t>0045-6535</t>
  </si>
  <si>
    <t>1/8</t>
  </si>
  <si>
    <t>20020160017</t>
  </si>
  <si>
    <t>谢泽铭</t>
  </si>
  <si>
    <t>Effect of dissolved organic matter on selective oxidation of toluene by ozone micro-nano bubble water</t>
  </si>
  <si>
    <t>CHEMOSPHERE</t>
  </si>
  <si>
    <t>19020160017</t>
  </si>
  <si>
    <t>许妮尤</t>
  </si>
  <si>
    <t>The role of lipids in fermentative propionate production from the co-fermentation of lipid and food waste</t>
  </si>
  <si>
    <t>Frontiers Frontiers of Environmental Science &amp; Engineering</t>
  </si>
  <si>
    <t>2095-2201</t>
  </si>
  <si>
    <t>1/3</t>
  </si>
  <si>
    <t>20020160053</t>
  </si>
  <si>
    <t>薛彪</t>
  </si>
  <si>
    <t>Ferric-ellagate complex: A promising multifunctional photocatalyst</t>
  </si>
  <si>
    <t>Chemosphere</t>
  </si>
  <si>
    <t>1/10</t>
  </si>
  <si>
    <t>20020160071</t>
  </si>
  <si>
    <t>杨凌轩</t>
  </si>
  <si>
    <t>Preparation of novel diperylene-cored polyimide photocatalyst with broad-spectra response
and high stability</t>
  </si>
  <si>
    <t>JOURNAL OF COLLOID AND INTERFACE SCIENCE</t>
  </si>
  <si>
    <t xml:space="preserve"> 0021-9797</t>
  </si>
  <si>
    <t>2002060003</t>
  </si>
  <si>
    <t>叶玲</t>
  </si>
  <si>
    <t>Reactive electrochemical ceramic membrane filtration system for efficient treatment of enrofloxacin from wastewater: Mechanisms and applications</t>
  </si>
  <si>
    <t>CHEMICAL ENGINEERING JOURNAL</t>
  </si>
  <si>
    <t>1385-8947</t>
  </si>
  <si>
    <t>20020160022</t>
  </si>
  <si>
    <t>张璟晗</t>
  </si>
  <si>
    <t>Inhibition of quorum sensing serves as an effective strategy to mitigate the risks of human bacterial pathogens in soil</t>
  </si>
  <si>
    <t>Journal of Hazardous Materials</t>
  </si>
  <si>
    <t>张秀艳</t>
  </si>
  <si>
    <t>Construction of Ag@ZIF-8/PVDF mixed-matrix ultrafiltration membranes 
with high separation performance for dye from high-salinity wastewater by 
microemulsion coupling with blending</t>
  </si>
  <si>
    <t>Journal of Membrane Science</t>
  </si>
  <si>
    <t>0376-7388</t>
  </si>
  <si>
    <t>郑淑贞</t>
  </si>
  <si>
    <t>Facile synthesis of direct Z-scheme PPy/NH2-UiO-66 heterojunction for
enhanced photocatalytic Cr(VI) reduction, industrial electroplating
wastewater treatment, and tetracycline degradation</t>
  </si>
  <si>
    <t>Applied Catalysis B-Environment and Energy</t>
  </si>
  <si>
    <t>0926-3373</t>
  </si>
  <si>
    <t>A+++期刊</t>
  </si>
  <si>
    <r>
      <rPr>
        <sz val="11"/>
        <color theme="1"/>
        <rFont val="宋体"/>
        <charset val="134"/>
        <scheme val="minor"/>
      </rPr>
      <t>2/</t>
    </r>
    <r>
      <rPr>
        <sz val="11"/>
        <color theme="1"/>
        <rFont val="宋体"/>
        <charset val="134"/>
        <scheme val="minor"/>
      </rPr>
      <t>13</t>
    </r>
  </si>
  <si>
    <t>周浩民</t>
  </si>
  <si>
    <t>Sulfate reduction behavior in response to changing of pressure coupling with temperature inside landfill</t>
  </si>
  <si>
    <t>WASTE MANAGEMENT</t>
  </si>
  <si>
    <t>0956-053X</t>
  </si>
  <si>
    <t>周平</t>
  </si>
  <si>
    <t>Construction Of PES Mixed Matrix Membranes Incorporating ZnFe2O4 @MXene Composites With High 
Permeability And Antifouling Performance</t>
  </si>
  <si>
    <t xml:space="preserve"> JOURNAL OF ENVIRONMENTAL CHEMICAL ENGINEERING </t>
  </si>
  <si>
    <r>
      <rPr>
        <sz val="11"/>
        <rFont val="宋体"/>
        <charset val="134"/>
        <scheme val="minor"/>
      </rPr>
      <t>2213-</t>
    </r>
    <r>
      <rPr>
        <sz val="11"/>
        <rFont val="宋体"/>
        <charset val="134"/>
        <scheme val="minor"/>
      </rPr>
      <t>2929</t>
    </r>
  </si>
  <si>
    <t>其他SCI二区</t>
  </si>
  <si>
    <t>21020160001</t>
  </si>
  <si>
    <t>叶伶杰</t>
  </si>
  <si>
    <t>Spatial confinement-regulated peroxymonosulfate activation to boost the generation of high-valent cobalt and radical species for achieving rapidremoval of organic pollutants</t>
  </si>
  <si>
    <t>张萍</t>
  </si>
  <si>
    <t>Comparative study of the toxicity mechanisms of quinolone antibiotics on soybean seedlings: Insights from molecular docking and transcriptomic analysis</t>
  </si>
  <si>
    <t>Science of the Total Environment</t>
  </si>
  <si>
    <t>0048-9697</t>
  </si>
  <si>
    <t>21020160007</t>
  </si>
  <si>
    <t>王琼胤</t>
  </si>
  <si>
    <t>Using fresh vegetable waste from Chinese traditional wet markets as animal feed: Material  feasibility and utilization potential</t>
  </si>
  <si>
    <t>SCIENCE OF THE TOTAL ENVIRONMENT</t>
  </si>
  <si>
    <t>21020160009</t>
  </si>
  <si>
    <t>张珂</t>
  </si>
  <si>
    <t>Transformation from Knudsen diffusion to facilitated diffusion for CO2 in confined mass transfer channels of polyimide mixed matrix membranes
confined mass transfer channels of polyimide mixed matrix membranes</t>
  </si>
  <si>
    <t>张铄</t>
  </si>
  <si>
    <t>Using restored heavy metal contaminated soil as brick making material: Risk analysis upon different scenarios, considering the completeness of bricks</t>
  </si>
  <si>
    <t>2/6</t>
  </si>
  <si>
    <t>21020160019</t>
  </si>
  <si>
    <t>杨婉悦</t>
  </si>
  <si>
    <t>Electroactive microorganism-assisted remediation of groundwater contamination: Advances
and challenge</t>
  </si>
  <si>
    <t>BIORESOURCE TECHNOLOGY</t>
  </si>
  <si>
    <t xml:space="preserve"> 0960-8524</t>
  </si>
  <si>
    <t>2/8</t>
  </si>
  <si>
    <t>21020160020</t>
  </si>
  <si>
    <t>张诗怡</t>
  </si>
  <si>
    <t>Oxygen-modified graphitic carbon nitride with nitrogen-defect for metal-free visible light photocatalytic H2O2 evolution</t>
  </si>
  <si>
    <t>0021-9797</t>
  </si>
  <si>
    <t>21020160022</t>
  </si>
  <si>
    <t>李相杭</t>
  </si>
  <si>
    <t>Microplastic release and sulfate reduction response in the early stage of a
simulated landfill</t>
  </si>
  <si>
    <t>21020160025</t>
  </si>
  <si>
    <t>杨金灿</t>
  </si>
  <si>
    <t>Enhanced poly(3-hydroxybutyrateco-3-hydroxyvalerate) production from high-concentration propionate by a novel halophile Halomonas sp. YJ01: Detoxification of the 2-methylcitrate cycle</t>
  </si>
  <si>
    <t>Bioresource Technology</t>
  </si>
  <si>
    <t>0960-8524</t>
  </si>
  <si>
    <t>2/5</t>
  </si>
  <si>
    <t>21020160027</t>
  </si>
  <si>
    <t>邓蔓</t>
  </si>
  <si>
    <t>Enhanced photocatalytic Cr(VI) reduction performance by novel PDI/COFs composite</t>
  </si>
  <si>
    <t>SEPARATION AND PURIFICATION TECHNOLOGY</t>
  </si>
  <si>
    <t>1383-5866</t>
  </si>
  <si>
    <t>沈骆秦</t>
  </si>
  <si>
    <t>环境科学与工程学院</t>
  </si>
  <si>
    <t>Polystyrene microplastic attenuated the toxic effects of florfenicol on rice 
(Oryza sativa L.) seedlings in hydroponics: From the perspective of 
oxidative response, phototoxicity and molecular metabolism</t>
  </si>
  <si>
    <t>21020160031</t>
  </si>
  <si>
    <t>何聪</t>
  </si>
  <si>
    <t>Energy-efficient electrochemical degradation of ciprofloxacin by a Ti-foam/PbO2-GN composite electrode: Electrode characteristics, parameter optimization, and reaction mechanism</t>
  </si>
  <si>
    <t>21020160033</t>
  </si>
  <si>
    <t>王龙阳</t>
  </si>
  <si>
    <t xml:space="preserve">The strong interaction and confinement effect of Ag@NH2-MIL-88B for 
improving the conversion and durability of photocatalytic Cr(VI) reduction 
in the presence of a hole scavenger </t>
  </si>
  <si>
    <t xml:space="preserve">Journal of Hazardous Materials </t>
  </si>
  <si>
    <t>2/9</t>
  </si>
  <si>
    <t>21020160045</t>
  </si>
  <si>
    <t>宋禹翮</t>
  </si>
  <si>
    <t>Transformation Behavior of Heavy Metal during Co-thermal Treatment of Hazardous Waste Incineration Fly Ash and Fe-containing Hazardous Waste</t>
  </si>
  <si>
    <t>Journal of Environmental Management</t>
  </si>
  <si>
    <t>0301-4797</t>
  </si>
  <si>
    <t>Co-vitrification of hazardous waste incineration fly ash and hazardous waste sludge based on CaO–SiO2–Al2O3 system</t>
  </si>
  <si>
    <t>朱羽科</t>
  </si>
  <si>
    <t>过硫酸盐激活协同可见光催化降解四环素的机理和降解路径</t>
  </si>
  <si>
    <t>无机化学学报</t>
  </si>
  <si>
    <t xml:space="preserve">1001-4861	</t>
  </si>
  <si>
    <t>SCI三区</t>
  </si>
  <si>
    <t>21020160049</t>
  </si>
  <si>
    <t>杜诗雯</t>
  </si>
  <si>
    <t>反胶束微乳液-共混法构建ZIF-8/PVIM-PI混合基质膜及其CO2分离性能</t>
  </si>
  <si>
    <t>21020160061</t>
  </si>
  <si>
    <t>陈龙</t>
  </si>
  <si>
    <t>Enhancing microbial salt tolerance through low-voltage stimulation for improved p-chloronitrobenzene (p-CNB) removal in high-salinity wastewater.</t>
  </si>
  <si>
    <t>Science of The Total Environment</t>
  </si>
  <si>
    <t>是</t>
  </si>
  <si>
    <t>Investigation of filtration performance and phosphorus removal in an electric field 
controlled dynamic membrane bioreactor</t>
  </si>
  <si>
    <t>陈昕炜</t>
  </si>
  <si>
    <t>Plasma-assisted assembly of Co3O4/TiO2-NRs for photoelectrocatalytic degradation of bisphenol A in solution and muddy systems</t>
  </si>
  <si>
    <t>21020160064</t>
  </si>
  <si>
    <t>董双菁</t>
  </si>
  <si>
    <t xml:space="preserve">Source preventing mechanism of florfenicol resistance risk in water by VUV/UV/sulfite advanced reduction pretreatment </t>
  </si>
  <si>
    <t>WATER RESEARCH</t>
  </si>
  <si>
    <t>0043-1354</t>
  </si>
  <si>
    <t>郭淑丽</t>
  </si>
  <si>
    <t>Microplastic, a possible trigger of landfill sulfate reduction process</t>
  </si>
  <si>
    <t>21020160067</t>
  </si>
  <si>
    <t>程阳眷</t>
  </si>
  <si>
    <t>环境介质对微生物群体感应信号分子的影响</t>
  </si>
  <si>
    <t>中国环境科学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</si>
  <si>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253-2468</t>
    </r>
  </si>
  <si>
    <t>李小笛</t>
  </si>
  <si>
    <t>Characterization of microbial contamination in agricultural soil: A public health perspective</t>
  </si>
  <si>
    <t>21020160075</t>
  </si>
  <si>
    <t>陆佳怡</t>
  </si>
  <si>
    <t>Agricultural non-point source pollution and rural transformation in a plain river network: Insights from Jiaxing city, China</t>
  </si>
  <si>
    <t>ENVIRONMENTAL PULLUTION</t>
  </si>
  <si>
    <t>SCI二区（TOP）</t>
  </si>
  <si>
    <t>22020160043</t>
  </si>
  <si>
    <t>李欣越</t>
  </si>
  <si>
    <t>Embedding Carbon Quantum Dots into Crystalline Polyimide Covalent Organic Frameworks to Enhance Water Oxidation for Achieving Dual-Channel Photocatalytic H2O2 Generation in a Wide pH Range</t>
  </si>
  <si>
    <t>ACS APPLIED MATERIALS &amp; INTERFACES</t>
  </si>
  <si>
    <t>1944-8244</t>
  </si>
  <si>
    <t>22020160061</t>
  </si>
  <si>
    <t>谢梦洁</t>
  </si>
  <si>
    <t>A review of the definition, influencing factors, and mechanisms of rapid composting of organic waste</t>
  </si>
  <si>
    <t>20020160014</t>
  </si>
  <si>
    <t>李宁毅</t>
  </si>
  <si>
    <t>Novel dual Z-scheme Bi/BiOI-Bi2O3-C3N4 heterojunctions with synergistic boosted photocatalytic degradation of phenol</t>
  </si>
  <si>
    <t xml:space="preserve">Construction of Z-scheme CuBi2O4/MIL-88A(Fe) heterojunctions with 
enhanced LED light driven photocatalytic Cr(VI) reduction and 
antibacterial performance </t>
  </si>
  <si>
    <t>Applied Surface Science</t>
  </si>
  <si>
    <t>0169-4332</t>
  </si>
  <si>
    <t>20020160073</t>
  </si>
  <si>
    <t>谢俊婷</t>
  </si>
  <si>
    <r>
      <rPr>
        <sz val="10"/>
        <color theme="1"/>
        <rFont val="宋体"/>
        <charset val="134"/>
        <scheme val="minor"/>
      </rPr>
      <t xml:space="preserve">Suitable light combinations enhance cadmium accumulation in </t>
    </r>
    <r>
      <rPr>
        <i/>
        <sz val="10"/>
        <color theme="1"/>
        <rFont val="宋体"/>
        <charset val="134"/>
        <scheme val="minor"/>
      </rPr>
      <t>Bidens 
pilosa</t>
    </r>
    <r>
      <rPr>
        <sz val="10"/>
        <color theme="1"/>
        <rFont val="宋体"/>
        <charset val="134"/>
        <scheme val="minor"/>
      </rPr>
      <t xml:space="preserve"> L. by regulating the soil microbial communities</t>
    </r>
  </si>
  <si>
    <t>Environmental and Experimental Botany</t>
  </si>
  <si>
    <t>0098-8472</t>
  </si>
  <si>
    <t>陈碧龙</t>
  </si>
  <si>
    <t>Combined acute effect of salinity and substrate concentration on 
simultaneous sulfide and nitrite removal process</t>
  </si>
  <si>
    <t>20020160008</t>
  </si>
  <si>
    <t>陈函梅</t>
  </si>
  <si>
    <t xml:space="preserve">Metabolomics and Proteomics Reveal the Toxicological Mechanisms of Florfenicol Stress on Wheat (Triticum aestivum L.) Seedlings </t>
  </si>
  <si>
    <t>20020160052</t>
  </si>
  <si>
    <t>陈雅琴</t>
  </si>
  <si>
    <t>Impact of N-butyryl-L-homoserine lactone–mediated quorum sensing on 
acidogenic fermentation under saline conditions: Insights into volatile fatty 
acids production and microbial community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</si>
</sst>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\ ?/?"/>
    <numFmt numFmtId="178" formatCode="m/d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555555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7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0" fillId="0" borderId="0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3" fillId="0" borderId="2" xfId="51" applyNumberFormat="1" applyFont="1" applyBorder="1" applyAlignment="1">
      <alignment horizontal="center" vertical="center" wrapText="1" readingOrder="1"/>
    </xf>
    <xf numFmtId="49" fontId="0" fillId="2" borderId="2" xfId="0" applyNumberForma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 wrapText="1" readingOrder="1"/>
    </xf>
    <xf numFmtId="57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57" fontId="0" fillId="2" borderId="5" xfId="0" applyNumberFormat="1" applyFill="1" applyBorder="1" applyAlignment="1">
      <alignment horizontal="center" vertical="center"/>
    </xf>
    <xf numFmtId="176" fontId="3" fillId="2" borderId="3" xfId="51" applyNumberFormat="1" applyFont="1" applyFill="1" applyBorder="1" applyAlignment="1">
      <alignment horizontal="center" vertical="center" wrapText="1" readingOrder="1"/>
    </xf>
    <xf numFmtId="49" fontId="3" fillId="2" borderId="2" xfId="50" applyNumberFormat="1" applyFont="1" applyFill="1" applyBorder="1" applyAlignment="1">
      <alignment horizontal="center" vertical="center" wrapText="1"/>
    </xf>
    <xf numFmtId="49" fontId="3" fillId="2" borderId="2" xfId="50" applyNumberFormat="1" applyFont="1" applyFill="1" applyBorder="1" applyAlignment="1">
      <alignment horizontal="center" vertical="center" wrapText="1" readingOrder="1"/>
    </xf>
    <xf numFmtId="49" fontId="3" fillId="2" borderId="6" xfId="0" applyNumberFormat="1" applyFont="1" applyFill="1" applyBorder="1" applyAlignment="1">
      <alignment horizontal="center" vertical="center" wrapText="1" readingOrder="1"/>
    </xf>
    <xf numFmtId="0" fontId="0" fillId="2" borderId="6" xfId="0" applyFill="1" applyBorder="1" applyAlignment="1">
      <alignment horizontal="center" vertical="center"/>
    </xf>
    <xf numFmtId="57" fontId="0" fillId="2" borderId="2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0" fillId="2" borderId="2" xfId="49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0" fillId="2" borderId="7" xfId="49" applyNumberFormat="1" applyFill="1" applyBorder="1" applyAlignment="1">
      <alignment horizontal="center" vertical="center"/>
    </xf>
    <xf numFmtId="176" fontId="3" fillId="2" borderId="7" xfId="51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49" fontId="0" fillId="0" borderId="2" xfId="49" applyNumberForma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wrapText="1"/>
    </xf>
    <xf numFmtId="176" fontId="7" fillId="0" borderId="2" xfId="51" applyNumberFormat="1" applyFont="1" applyFill="1" applyBorder="1" applyAlignment="1">
      <alignment horizontal="center" vertical="center" wrapText="1" readingOrder="1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49" applyNumberForma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57" fontId="0" fillId="2" borderId="8" xfId="0" applyNumberFormat="1" applyFill="1" applyBorder="1" applyAlignment="1">
      <alignment horizontal="center" vertical="center"/>
    </xf>
    <xf numFmtId="49" fontId="3" fillId="0" borderId="2" xfId="51" applyNumberFormat="1" applyFont="1" applyBorder="1" applyAlignment="1">
      <alignment horizontal="center" vertical="center" wrapText="1" readingOrder="1"/>
    </xf>
    <xf numFmtId="0" fontId="3" fillId="0" borderId="2" xfId="51" applyFont="1" applyBorder="1" applyAlignment="1">
      <alignment horizontal="center" vertical="center" wrapText="1" readingOrder="1"/>
    </xf>
    <xf numFmtId="49" fontId="3" fillId="2" borderId="2" xfId="0" applyNumberFormat="1" applyFont="1" applyFill="1" applyBorder="1" applyAlignment="1">
      <alignment horizontal="center" vertical="center" wrapText="1" readingOrder="1"/>
    </xf>
    <xf numFmtId="49" fontId="3" fillId="2" borderId="2" xfId="51" applyNumberFormat="1" applyFont="1" applyFill="1" applyBorder="1" applyAlignment="1">
      <alignment horizontal="center" vertical="center" wrapText="1" readingOrder="1"/>
    </xf>
    <xf numFmtId="0" fontId="3" fillId="2" borderId="2" xfId="51" applyFont="1" applyFill="1" applyBorder="1" applyAlignment="1">
      <alignment horizontal="center" vertical="center" wrapText="1" readingOrder="1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7" xfId="49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 readingOrder="1"/>
    </xf>
    <xf numFmtId="49" fontId="3" fillId="0" borderId="2" xfId="50" applyNumberFormat="1" applyFont="1" applyFill="1" applyBorder="1" applyAlignment="1">
      <alignment horizontal="center" vertical="center" wrapText="1" readingOrder="1"/>
    </xf>
    <xf numFmtId="49" fontId="8" fillId="0" borderId="2" xfId="50" applyNumberFormat="1" applyFont="1" applyFill="1" applyBorder="1" applyAlignment="1">
      <alignment horizontal="center" vertical="center" wrapText="1" readingOrder="1"/>
    </xf>
    <xf numFmtId="0" fontId="0" fillId="0" borderId="2" xfId="49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 readingOrder="1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 wrapText="1" readingOrder="1"/>
    </xf>
    <xf numFmtId="58" fontId="0" fillId="0" borderId="2" xfId="0" applyNumberFormat="1" applyFont="1" applyFill="1" applyBorder="1" applyAlignment="1">
      <alignment horizontal="center" vertical="center"/>
    </xf>
    <xf numFmtId="0" fontId="0" fillId="2" borderId="8" xfId="49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4" xfId="0" applyFill="1" applyBorder="1" applyAlignment="1"/>
    <xf numFmtId="0" fontId="10" fillId="2" borderId="2" xfId="0" applyFont="1" applyFill="1" applyBorder="1" applyAlignment="1">
      <alignment vertical="top" wrapText="1"/>
    </xf>
    <xf numFmtId="0" fontId="0" fillId="2" borderId="7" xfId="49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58" fontId="0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1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38472;&#33452;+&#22797;&#21512;&#26448;&#26009;&#23398;&#25253;+&#20013;&#25991;&#19968;&#32423;\&#38472;&#33452;+&#22797;&#21512;&#26448;&#26009;&#23398;&#25253;+&#20013;&#25991;&#19968;&#32423;\&#35770;&#25991;&#22870;&#21169;&#26126;&#32454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6472;&#20940;&#36713;+JOURNAL%20OF%20COLLOID%20AND%20INTERFACE%20SCIENCE+SCI&#19968;&#21306;\&#26472;&#20940;&#36713;+JOURNAL%20OF%20COLLOID%20AND%20INTERFACE%20SCIENCE+SCI&#19968;&#21306;\&#35770;&#25991;&#32479;&#35745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1494;&#29618;+CHEMICAL%20ENGINEERING%20JOURNAL+SCI&#19968;&#21306;\&#21494;&#29618;+20020160003+&#30740;&#31350;&#29983;&#23398;&#26415;&#35770;&#25991;&#30003;&#25253;\&#21494;&#29618;+&#35770;&#25991;&#22870;&#21169;&#26126;&#32454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4352;&#29855;&#26199;+Journal%20of%20Hazardous%20Materials+&#29615;&#22659;&#31185;&#23398;&#19982;&#29983;&#24577;&#23398;1&#21306;TOP\&#24352;&#29855;&#26199;+Journal%20of%20Hazardous%20Materials+&#29615;&#22659;&#31185;&#23398;&#19982;&#29983;&#24577;&#23398;1&#21306;TOP\&#38468;&#20214;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4352;&#31168;&#33395;+Journal%20of%20Membrane%20Science+SCI&#19968;&#21306;\&#24352;&#31168;&#33395;+Journal%20of%20Membrane%20Science+SCI&#19968;&#21306;\&#24352;&#31168;&#33395;-&#38468;&#20214;2&#65306;&#30740;&#31350;&#29983;&#21457;&#34920;&#35770;&#25991;&#22870;&#21169;&#26126;&#32454;&#27719;&#24635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37073;&#28113;&#36126;+Applied%20Catalysis%20B-Environment%20and%20Energy+SCI&#19968;&#21306;\&#37073;&#28113;&#36126;+Applied%20Catalysis%20B-Environment%20and%20Energy+SCI&#19968;&#21306;\&#30740;&#31350;&#29983;&#21457;&#34920;&#35770;&#25991;&#22870;&#21169;&#26126;&#32454;&#27719;&#24635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1608;&#28009;&#27665;+WASTE%20MANAGEMENT+SCI&#20108;&#21306;TOP\&#21608;&#28009;&#27665;+WASTE%20MANAGEMENT+SCI&#20108;&#21306;TOP\20020160016&#21608;&#28009;&#27665;-&#38468;&#20214;&#20108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01%20&#21494;&#20278;&#26480;\&#35770;&#25991;&#22870;&#21169;&#26126;&#32454;&#27719;&#24635;&#3492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04&#24352;&#33805;\&#35770;&#25991;&#22870;&#21169;&#26126;&#32454;&#27719;&#24635;&#3492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07&#29579;&#29756;&#32996;\&#30740;&#31350;&#29983;&#21457;&#34920;&#35770;&#25991;&#22870;&#21169;&#26126;&#32454;&#27719;&#24635;&#3492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09-&#24352;&#29634;\&#35770;&#25991;&#22870;&#21169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38472;&#20521;&#20521;+JOURNAL%20OF%20HAZARDOUS%20MATERIALS+SCI&#19968;&#21306;\&#38472;&#20521;&#20521;+JOURNAL%20OF%20HAZARDOUS%20MATERIALS+SCI&#19968;&#21306;\&#38468;&#20214;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19&#26472;&#23113;&#24742;\2023&#24180;&#24230;&#30740;&#31350;&#29983;&#21457;&#34920;&#35770;&#25991;&#27719;&#24635;&#349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20%20&#24352;&#35799;&#24609;\&#24352;&#35799;&#24609;-&#35770;&#25991;&#22870;&#21169;&#30003;&#3583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25+&#26472;&#37329;&#28799;\2023&#24180;&#24230;&#30740;&#31350;&#29983;&#21457;&#34920;&#35770;&#25991;&#27719;&#24635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27%20&#37011;&#34067;(1)\&#38468;&#20214;2&#65306;2023&#24180;&#24230;&#30740;&#31350;&#29983;&#21457;&#34920;&#39640;&#27700;&#24179;&#35770;&#25991;&#30340;&#22870;&#21169;&#26126;&#32454;&#27719;&#24635;&#3492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28%20&#27784;&#39558;&#31206;\&#30740;&#31350;&#29983;&#21457;&#34920;&#35770;&#25991;&#22870;&#21169;&#26126;&#32454;&#27719;&#24635;&#3492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31%20&#20309;&#32874;\&#34920;&#26684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33&#29579;&#40857;&#38451;\&#35770;&#25991;&#32479;&#35745;&#349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49&#26460;&#35799;&#38639;\21020160049&#26460;&#35799;&#3863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62&#38472;&#26133;&#28828;(1)\&#35770;&#25991;&#22870;&#21169;&#26126;&#32454;&#3492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64&#33891;&#21452;&#33729;\2023&#24180;&#24230;&#30740;&#31350;&#29983;&#21457;&#34920;&#35770;&#25991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6446;&#25919;+ENVIRONMENTAL%20RESEARCH+SCI&#20108;&#21306;\2024012311358856885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66+&#37101;&#28113;&#20029;\&#35770;&#25991;&#22870;&#21169;&#26126;&#32454;&#3492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67%20&#31243;&#38451;&#30519;\21020160067&#31243;&#38451;&#3051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72+&#26446;&#23567;&#31515;\&#35770;&#25991;&#22870;&#21169;&#27719;&#24635;&#34920;&#26446;&#23567;&#3151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75&#38470;&#20339;&#24609;\2023&#24180;&#24230;&#30740;&#31350;&#29983;&#21457;&#34920;&#35770;&#25991;&#27719;&#24635;&#3492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30740;&#20108;\&#24352;&#36816;&#28059;%20&#30740;&#20108;-&#30740;&#31350;&#29983;&#21457;&#34920;&#35770;&#25991;&#22870;&#21169;&#26126;&#32454;&#27719;&#24635;&#34920;\&#30740;&#20108;-&#30740;&#31350;&#29983;&#21457;&#34920;&#35770;&#25991;&#22870;&#21169;&#26126;&#32454;&#27719;&#24635;&#34920;\&#30740;&#31350;&#29983;&#21457;&#34920;&#35770;&#25991;&#22870;&#21169;&#26126;&#32454;&#27719;&#24635;&#3492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XTCM720t\AppData\Local\Temp\Rar$DIa16552.2024\&#35770;&#25991;&#22870;&#21169;&#26126;&#32454;&#27719;&#24635;&#34920;-&#26446;&#23425;&#275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XTCM720t\AppData\Local\Temp\Rar$DIa16888.32413\&#38468;&#20214;2-&#26126;&#32454;&#27719;&#24635;&#34920;&#65288;&#38472;&#20989;&#26757;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3385;&#26195;&#33322;+Environmental%20Pollution&#65288;SCI&#20108;&#21306;TOP&#65289;_Russian%20Journal%20of%20Plant%20Physiology(SCI&#22235;&#21306;)\&#23385;&#26195;&#33322;+Environmental%20Pollution&#65288;SCI&#20108;&#21306;TOP&#65289;_Russian%20Journal%20of%20Plant%20Physiology(SCI&#22235;&#21306;)\&#22870;&#21169;&#26126;&#32454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45&#23435;&#31161;&#32750;\&#26126;&#32454;&#34920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9615;&#30805;21%20&#31185;&#30740;&#25104;&#26524;&#32479;&#35745;(1)\21020160061&#38472;&#40857;\&#38468;&#20214;2&#65306;&#30740;&#31350;&#29983;&#21457;&#34920;&#35770;&#25991;&#22870;&#21169;&#26126;&#32454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36830;&#38632;&#38706;+ENVIRONMENTAL%20POLLUTION+SCI&#20108;&#21306;TOP\&#36830;&#38632;&#38706;+ENVIRONMENTAL%20POLLUTION+SCI&#20108;&#21306;TOP\&#30740;&#31350;&#29983;&#21457;&#34920;&#35770;&#25991;&#22870;&#21169;&#26126;&#32454;&#27719;&#24635;&#34920;-&#36830;&#38632;&#3870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6519;&#36798;+JOURNAL%20OF%20HAZARDOUS%20MATERIALS+SCI&#19968;&#21306;\&#26519;&#36798;+JOURNAL%20OF%20HAZARDOUS%20MATERIALS+SCI&#19968;&#21306;\&#35770;&#25991;&#22870;&#21169;&#26519;&#3679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38518;&#24609;&#24698;+&#29615;&#22659;&#31185;&#23398;&#23398;&#25253;+&#20013;&#25991;&#26680;&#24515;\&#38518;&#24609;&#24698;&#26448;&#26009;\&#38518;&#24609;&#2469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9579;&#29141;&#32418;+FUEL+SCI&#19968;&#21306;\&#29579;&#29141;&#32418;+FUEL+SCI&#19968;&#21306;\&#35770;&#25991;&#22870;&#21169;&#26126;&#32454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21556;&#29756;+chemosphere+SCI&#20108;&#21306;%20(TOP)\&#21556;&#29756;+chemosphere+SCI&#20108;&#21306;%20(TOP)\&#35770;&#25991;&#22870;&#21169;&#26126;&#32454;&#27719;&#24635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\&#32769;&#24072;&#30340;&#36164;&#26009;\&#21457;&#34920;&#30340;&#35770;&#25991;\&#26216;%20&#29615;&#22659;&#23398;&#38498;%20&#30740;&#31350;&#29983;&#35770;&#25991;&#30003;&#25253;%20(1)\&#35299;&#21387;\&#35874;&#27901;&#38125;+20020160017+&#30740;&#31350;&#29983;&#23398;&#26415;&#35770;&#25991;&#30003;&#25253;\&#35770;&#25991;&#22870;&#21169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  <sheetName val="学院报送及备案"/>
      <sheetName val="期刊级别（通用）"/>
    </sheetNames>
    <sheetDataSet>
      <sheetData sheetId="0" refreshError="1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学院报送及备案"/>
      <sheetName val="期刊类别及计分参考（学校）"/>
      <sheetName val="期刊级别（通用）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期刊类别及计分参考（学校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"/>
  <sheetViews>
    <sheetView tabSelected="1" zoomScale="85" zoomScaleNormal="85" workbookViewId="0">
      <selection activeCell="A2" sqref="$A2:$XFD2"/>
    </sheetView>
  </sheetViews>
  <sheetFormatPr defaultColWidth="9" defaultRowHeight="25" customHeight="1"/>
  <cols>
    <col min="1" max="1" width="7.54166666666667" style="4" customWidth="1"/>
    <col min="2" max="2" width="14.6333333333333" style="1" customWidth="1"/>
    <col min="3" max="3" width="10.725" style="4" customWidth="1"/>
    <col min="4" max="4" width="8.81666666666667" style="4" customWidth="1"/>
    <col min="5" max="5" width="22.45" style="4" customWidth="1"/>
    <col min="6" max="6" width="16.45" style="4" customWidth="1"/>
    <col min="7" max="7" width="49.5416666666667" style="5" customWidth="1"/>
    <col min="8" max="8" width="14.5416666666667" style="4" customWidth="1"/>
    <col min="9" max="9" width="30.6333333333333" style="1" customWidth="1"/>
    <col min="10" max="10" width="11.9083333333333" style="4" customWidth="1"/>
    <col min="11" max="11" width="27.5416666666667" style="4" customWidth="1"/>
    <col min="12" max="12" width="20.8166666666667" style="4" customWidth="1"/>
    <col min="13" max="13" width="18.3666666666667" style="4" customWidth="1"/>
    <col min="14" max="14" width="21.5416666666667" style="1" customWidth="1"/>
    <col min="15" max="15" width="10.8166666666667" style="1" customWidth="1"/>
    <col min="16" max="16" width="15.6333333333333" style="4" customWidth="1"/>
    <col min="17" max="17" width="13.0916666666667" style="1" customWidth="1"/>
    <col min="18" max="18" width="10.8166666666667" style="4" customWidth="1"/>
    <col min="19" max="16384" width="9" style="4"/>
  </cols>
  <sheetData>
    <row r="1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customHeight="1" spans="1:1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7" t="s">
        <v>14</v>
      </c>
      <c r="O2" s="7" t="s">
        <v>15</v>
      </c>
      <c r="P2" s="8" t="s">
        <v>16</v>
      </c>
      <c r="Q2" s="8" t="s">
        <v>17</v>
      </c>
      <c r="R2" s="8" t="s">
        <v>18</v>
      </c>
    </row>
    <row r="3" customFormat="1" customHeight="1" spans="1:18">
      <c r="A3" s="9">
        <v>1</v>
      </c>
      <c r="B3" s="10" t="s">
        <v>19</v>
      </c>
      <c r="C3" s="11" t="s">
        <v>20</v>
      </c>
      <c r="D3" s="12" t="s">
        <v>21</v>
      </c>
      <c r="E3" s="12" t="s">
        <v>22</v>
      </c>
      <c r="F3" s="12" t="s">
        <v>23</v>
      </c>
      <c r="G3" s="13" t="s">
        <v>24</v>
      </c>
      <c r="H3" s="14">
        <v>45047</v>
      </c>
      <c r="I3" s="47" t="s">
        <v>25</v>
      </c>
      <c r="J3" s="48" t="s">
        <v>26</v>
      </c>
      <c r="K3" s="13" t="s">
        <v>27</v>
      </c>
      <c r="L3" s="48" t="s">
        <v>28</v>
      </c>
      <c r="M3" s="13" t="s">
        <v>29</v>
      </c>
      <c r="N3" s="12" t="s">
        <v>30</v>
      </c>
      <c r="O3" s="49" t="s">
        <v>31</v>
      </c>
      <c r="P3" s="12" t="s">
        <v>32</v>
      </c>
      <c r="Q3" s="12">
        <v>3.2</v>
      </c>
      <c r="R3" s="13"/>
    </row>
    <row r="4" customHeight="1" spans="1:18">
      <c r="A4" s="7">
        <v>2</v>
      </c>
      <c r="B4" s="15" t="s">
        <v>33</v>
      </c>
      <c r="C4" s="16" t="s">
        <v>34</v>
      </c>
      <c r="D4" s="17" t="s">
        <v>21</v>
      </c>
      <c r="E4" s="17" t="s">
        <v>22</v>
      </c>
      <c r="F4" s="17" t="s">
        <v>35</v>
      </c>
      <c r="G4" s="18" t="s">
        <v>36</v>
      </c>
      <c r="H4" s="19">
        <v>45034</v>
      </c>
      <c r="I4" s="50" t="s">
        <v>37</v>
      </c>
      <c r="J4" s="51" t="s">
        <v>38</v>
      </c>
      <c r="K4" s="18" t="s">
        <v>39</v>
      </c>
      <c r="L4" s="51" t="s">
        <v>28</v>
      </c>
      <c r="M4" s="18" t="s">
        <v>29</v>
      </c>
      <c r="N4" s="17" t="s">
        <v>30</v>
      </c>
      <c r="O4" s="49" t="s">
        <v>40</v>
      </c>
      <c r="P4" s="17" t="s">
        <v>32</v>
      </c>
      <c r="Q4" s="17">
        <v>1.5</v>
      </c>
      <c r="R4" s="18"/>
    </row>
    <row r="5" customHeight="1" spans="1:18">
      <c r="A5" s="7">
        <v>3</v>
      </c>
      <c r="B5" s="15" t="s">
        <v>41</v>
      </c>
      <c r="C5" s="17" t="s">
        <v>42</v>
      </c>
      <c r="D5" s="17" t="s">
        <v>21</v>
      </c>
      <c r="E5" s="17" t="s">
        <v>22</v>
      </c>
      <c r="F5" s="17" t="s">
        <v>23</v>
      </c>
      <c r="G5" s="18" t="s">
        <v>43</v>
      </c>
      <c r="H5" s="20">
        <v>44927</v>
      </c>
      <c r="I5" s="17" t="s">
        <v>44</v>
      </c>
      <c r="J5" s="17" t="s">
        <v>45</v>
      </c>
      <c r="K5" s="17" t="s">
        <v>46</v>
      </c>
      <c r="L5" s="17" t="s">
        <v>47</v>
      </c>
      <c r="M5" s="17" t="s">
        <v>48</v>
      </c>
      <c r="N5" s="17" t="s">
        <v>49</v>
      </c>
      <c r="O5" s="15" t="s">
        <v>50</v>
      </c>
      <c r="P5" s="17" t="s">
        <v>32</v>
      </c>
      <c r="Q5" s="17">
        <v>4.8</v>
      </c>
      <c r="R5" s="71"/>
    </row>
    <row r="6" customHeight="1" spans="1:18">
      <c r="A6" s="7">
        <v>4</v>
      </c>
      <c r="B6" s="21">
        <v>20020160006</v>
      </c>
      <c r="C6" s="21" t="s">
        <v>51</v>
      </c>
      <c r="D6" s="21" t="s">
        <v>21</v>
      </c>
      <c r="E6" s="17" t="s">
        <v>22</v>
      </c>
      <c r="F6" s="21" t="s">
        <v>23</v>
      </c>
      <c r="G6" s="22" t="s">
        <v>52</v>
      </c>
      <c r="H6" s="23">
        <v>45047</v>
      </c>
      <c r="I6" s="17" t="s">
        <v>25</v>
      </c>
      <c r="J6" s="51" t="s">
        <v>26</v>
      </c>
      <c r="K6" s="18" t="s">
        <v>27</v>
      </c>
      <c r="L6" s="51" t="s">
        <v>28</v>
      </c>
      <c r="M6" s="18" t="s">
        <v>29</v>
      </c>
      <c r="N6" s="17" t="s">
        <v>49</v>
      </c>
      <c r="O6" s="52" t="s">
        <v>50</v>
      </c>
      <c r="P6" s="53" t="s">
        <v>32</v>
      </c>
      <c r="Q6" s="53">
        <v>3.2</v>
      </c>
      <c r="R6" s="72"/>
    </row>
    <row r="7" customHeight="1" spans="1:18">
      <c r="A7" s="7">
        <v>5</v>
      </c>
      <c r="B7" s="15">
        <v>20020160046</v>
      </c>
      <c r="C7" s="17" t="s">
        <v>53</v>
      </c>
      <c r="D7" s="17" t="s">
        <v>21</v>
      </c>
      <c r="E7" s="17" t="s">
        <v>22</v>
      </c>
      <c r="F7" s="17" t="s">
        <v>35</v>
      </c>
      <c r="G7" s="18" t="s">
        <v>54</v>
      </c>
      <c r="H7" s="20">
        <v>45108</v>
      </c>
      <c r="I7" s="54" t="s">
        <v>55</v>
      </c>
      <c r="J7" s="17" t="s">
        <v>56</v>
      </c>
      <c r="K7" s="17" t="s">
        <v>57</v>
      </c>
      <c r="L7" s="17" t="s">
        <v>58</v>
      </c>
      <c r="M7" s="17" t="s">
        <v>48</v>
      </c>
      <c r="N7" s="17" t="s">
        <v>30</v>
      </c>
      <c r="O7" s="15" t="s">
        <v>59</v>
      </c>
      <c r="P7" s="17" t="s">
        <v>32</v>
      </c>
      <c r="Q7" s="17">
        <v>2.64</v>
      </c>
      <c r="R7" s="71"/>
    </row>
    <row r="8" customHeight="1" spans="1:18">
      <c r="A8" s="7">
        <v>6</v>
      </c>
      <c r="B8" s="15" t="s">
        <v>60</v>
      </c>
      <c r="C8" s="17" t="s">
        <v>61</v>
      </c>
      <c r="D8" s="17" t="s">
        <v>21</v>
      </c>
      <c r="E8" s="17" t="s">
        <v>22</v>
      </c>
      <c r="F8" s="17" t="s">
        <v>35</v>
      </c>
      <c r="G8" s="18" t="s">
        <v>62</v>
      </c>
      <c r="H8" s="20">
        <v>44958</v>
      </c>
      <c r="I8" s="54" t="s">
        <v>63</v>
      </c>
      <c r="J8" s="17" t="s">
        <v>64</v>
      </c>
      <c r="K8" s="17" t="s">
        <v>46</v>
      </c>
      <c r="L8" s="17" t="s">
        <v>65</v>
      </c>
      <c r="M8" s="17" t="s">
        <v>48</v>
      </c>
      <c r="N8" s="17" t="s">
        <v>49</v>
      </c>
      <c r="O8" s="15" t="s">
        <v>66</v>
      </c>
      <c r="P8" s="17" t="s">
        <v>32</v>
      </c>
      <c r="Q8" s="17">
        <v>4.8</v>
      </c>
      <c r="R8" s="71"/>
    </row>
    <row r="9" customHeight="1" spans="1:18">
      <c r="A9" s="7">
        <v>7</v>
      </c>
      <c r="B9" s="17">
        <v>20020160033</v>
      </c>
      <c r="C9" s="17" t="s">
        <v>67</v>
      </c>
      <c r="D9" s="17" t="s">
        <v>21</v>
      </c>
      <c r="E9" s="17" t="s">
        <v>22</v>
      </c>
      <c r="F9" s="17" t="s">
        <v>35</v>
      </c>
      <c r="G9" s="18" t="s">
        <v>68</v>
      </c>
      <c r="H9" s="24">
        <v>44986</v>
      </c>
      <c r="I9" s="17" t="s">
        <v>44</v>
      </c>
      <c r="J9" s="17" t="s">
        <v>45</v>
      </c>
      <c r="K9" s="18" t="s">
        <v>46</v>
      </c>
      <c r="L9" s="51" t="s">
        <v>47</v>
      </c>
      <c r="M9" s="18" t="s">
        <v>48</v>
      </c>
      <c r="N9" s="17" t="s">
        <v>30</v>
      </c>
      <c r="O9" s="55">
        <v>0.2</v>
      </c>
      <c r="P9" s="15" t="s">
        <v>32</v>
      </c>
      <c r="Q9" s="17">
        <v>4.8</v>
      </c>
      <c r="R9" s="71"/>
    </row>
    <row r="10" customHeight="1" spans="1:18">
      <c r="A10" s="7">
        <v>8</v>
      </c>
      <c r="B10" s="15" t="s">
        <v>69</v>
      </c>
      <c r="C10" s="16" t="s">
        <v>70</v>
      </c>
      <c r="D10" s="17" t="s">
        <v>21</v>
      </c>
      <c r="E10" s="17" t="s">
        <v>22</v>
      </c>
      <c r="F10" s="17" t="s">
        <v>35</v>
      </c>
      <c r="G10" s="18" t="s">
        <v>71</v>
      </c>
      <c r="H10" s="24">
        <v>45066</v>
      </c>
      <c r="I10" s="50" t="s">
        <v>25</v>
      </c>
      <c r="J10" s="51" t="s">
        <v>26</v>
      </c>
      <c r="K10" s="18" t="s">
        <v>27</v>
      </c>
      <c r="L10" s="51" t="s">
        <v>28</v>
      </c>
      <c r="M10" s="18" t="s">
        <v>29</v>
      </c>
      <c r="N10" s="17" t="s">
        <v>30</v>
      </c>
      <c r="O10" s="15" t="s">
        <v>72</v>
      </c>
      <c r="P10" s="17" t="s">
        <v>32</v>
      </c>
      <c r="Q10" s="17">
        <v>3.2</v>
      </c>
      <c r="R10" s="18"/>
    </row>
    <row r="11" customHeight="1" spans="1:18">
      <c r="A11" s="7">
        <v>9</v>
      </c>
      <c r="B11" s="25">
        <v>20020160035</v>
      </c>
      <c r="C11" s="17" t="s">
        <v>73</v>
      </c>
      <c r="D11" s="17" t="s">
        <v>21</v>
      </c>
      <c r="E11" s="17" t="s">
        <v>22</v>
      </c>
      <c r="F11" s="17" t="s">
        <v>35</v>
      </c>
      <c r="G11" s="18" t="s">
        <v>74</v>
      </c>
      <c r="H11" s="24">
        <v>45170</v>
      </c>
      <c r="I11" s="17" t="s">
        <v>25</v>
      </c>
      <c r="J11" s="51" t="s">
        <v>26</v>
      </c>
      <c r="K11" s="18" t="s">
        <v>27</v>
      </c>
      <c r="L11" s="51" t="s">
        <v>28</v>
      </c>
      <c r="M11" s="18" t="s">
        <v>29</v>
      </c>
      <c r="N11" s="17" t="s">
        <v>30</v>
      </c>
      <c r="O11" s="15" t="s">
        <v>72</v>
      </c>
      <c r="P11" s="17" t="s">
        <v>32</v>
      </c>
      <c r="Q11" s="17">
        <v>3.2</v>
      </c>
      <c r="R11" s="71"/>
    </row>
    <row r="12" customHeight="1" spans="1:18">
      <c r="A12" s="7">
        <v>10</v>
      </c>
      <c r="B12" s="25" t="s">
        <v>75</v>
      </c>
      <c r="C12" s="16" t="s">
        <v>76</v>
      </c>
      <c r="D12" s="26" t="s">
        <v>21</v>
      </c>
      <c r="E12" s="17" t="s">
        <v>22</v>
      </c>
      <c r="F12" s="27" t="s">
        <v>35</v>
      </c>
      <c r="G12" s="25" t="s">
        <v>77</v>
      </c>
      <c r="H12" s="24">
        <v>45078</v>
      </c>
      <c r="I12" s="50" t="s">
        <v>78</v>
      </c>
      <c r="J12" s="26" t="s">
        <v>64</v>
      </c>
      <c r="K12" s="18" t="s">
        <v>46</v>
      </c>
      <c r="L12" s="26" t="s">
        <v>65</v>
      </c>
      <c r="M12" s="18" t="s">
        <v>48</v>
      </c>
      <c r="N12" s="17" t="s">
        <v>30</v>
      </c>
      <c r="O12" s="49" t="s">
        <v>79</v>
      </c>
      <c r="P12" s="49" t="s">
        <v>32</v>
      </c>
      <c r="Q12" s="17">
        <v>4.8</v>
      </c>
      <c r="R12" s="18"/>
    </row>
    <row r="13" customHeight="1" spans="1:18">
      <c r="A13" s="7">
        <v>11</v>
      </c>
      <c r="B13" s="25" t="s">
        <v>75</v>
      </c>
      <c r="C13" s="16" t="s">
        <v>76</v>
      </c>
      <c r="D13" s="26" t="s">
        <v>21</v>
      </c>
      <c r="E13" s="17" t="s">
        <v>22</v>
      </c>
      <c r="F13" s="27" t="s">
        <v>35</v>
      </c>
      <c r="G13" s="18" t="s">
        <v>80</v>
      </c>
      <c r="H13" s="24">
        <v>45017</v>
      </c>
      <c r="I13" s="50" t="s">
        <v>81</v>
      </c>
      <c r="J13" s="51" t="s">
        <v>82</v>
      </c>
      <c r="K13" s="18" t="s">
        <v>83</v>
      </c>
      <c r="L13" s="18" t="s">
        <v>84</v>
      </c>
      <c r="M13" s="18" t="s">
        <v>29</v>
      </c>
      <c r="N13" s="17" t="s">
        <v>30</v>
      </c>
      <c r="O13" s="49" t="s">
        <v>85</v>
      </c>
      <c r="P13" s="17" t="s">
        <v>32</v>
      </c>
      <c r="Q13" s="17">
        <v>1</v>
      </c>
      <c r="R13" s="18"/>
    </row>
    <row r="14" ht="31.5" customHeight="1" spans="1:18">
      <c r="A14" s="7">
        <v>12</v>
      </c>
      <c r="B14" s="15" t="s">
        <v>86</v>
      </c>
      <c r="C14" s="16" t="s">
        <v>87</v>
      </c>
      <c r="D14" s="17" t="s">
        <v>21</v>
      </c>
      <c r="E14" s="17" t="s">
        <v>22</v>
      </c>
      <c r="F14" s="28" t="s">
        <v>35</v>
      </c>
      <c r="G14" s="18" t="s">
        <v>88</v>
      </c>
      <c r="H14" s="24">
        <v>44927</v>
      </c>
      <c r="I14" s="18" t="s">
        <v>89</v>
      </c>
      <c r="J14" s="51" t="s">
        <v>90</v>
      </c>
      <c r="K14" s="17" t="s">
        <v>57</v>
      </c>
      <c r="L14" s="51" t="s">
        <v>65</v>
      </c>
      <c r="M14" s="18" t="s">
        <v>48</v>
      </c>
      <c r="N14" s="17" t="s">
        <v>30</v>
      </c>
      <c r="O14" s="15" t="s">
        <v>72</v>
      </c>
      <c r="P14" s="17" t="s">
        <v>32</v>
      </c>
      <c r="Q14" s="17">
        <v>2.64</v>
      </c>
      <c r="R14" s="18"/>
    </row>
    <row r="15" ht="31.5" customHeight="1" spans="1:18">
      <c r="A15" s="7">
        <v>13</v>
      </c>
      <c r="B15" s="15" t="s">
        <v>86</v>
      </c>
      <c r="C15" s="16" t="s">
        <v>87</v>
      </c>
      <c r="D15" s="17" t="s">
        <v>21</v>
      </c>
      <c r="E15" s="17" t="s">
        <v>22</v>
      </c>
      <c r="F15" s="28" t="s">
        <v>35</v>
      </c>
      <c r="G15" s="18" t="s">
        <v>91</v>
      </c>
      <c r="H15" s="19">
        <v>44958</v>
      </c>
      <c r="I15" s="18" t="s">
        <v>92</v>
      </c>
      <c r="J15" s="51" t="s">
        <v>93</v>
      </c>
      <c r="K15" s="17" t="s">
        <v>57</v>
      </c>
      <c r="L15" s="51" t="s">
        <v>65</v>
      </c>
      <c r="M15" s="18" t="s">
        <v>48</v>
      </c>
      <c r="N15" s="17" t="s">
        <v>30</v>
      </c>
      <c r="O15" s="15" t="s">
        <v>72</v>
      </c>
      <c r="P15" s="17" t="s">
        <v>32</v>
      </c>
      <c r="Q15" s="17">
        <v>2.64</v>
      </c>
      <c r="R15" s="18"/>
    </row>
    <row r="16" customHeight="1" spans="1:18">
      <c r="A16" s="7">
        <v>14</v>
      </c>
      <c r="B16" s="17">
        <v>20020160028</v>
      </c>
      <c r="C16" s="17" t="s">
        <v>94</v>
      </c>
      <c r="D16" s="17" t="s">
        <v>21</v>
      </c>
      <c r="E16" s="17" t="s">
        <v>22</v>
      </c>
      <c r="F16" s="17" t="s">
        <v>35</v>
      </c>
      <c r="G16" s="18" t="s">
        <v>95</v>
      </c>
      <c r="H16" s="29">
        <v>45200</v>
      </c>
      <c r="I16" s="17" t="s">
        <v>25</v>
      </c>
      <c r="J16" s="51" t="s">
        <v>26</v>
      </c>
      <c r="K16" s="18" t="s">
        <v>27</v>
      </c>
      <c r="L16" s="51" t="s">
        <v>28</v>
      </c>
      <c r="M16" s="17" t="s">
        <v>29</v>
      </c>
      <c r="N16" s="17" t="s">
        <v>30</v>
      </c>
      <c r="O16" s="15" t="s">
        <v>31</v>
      </c>
      <c r="P16" s="17" t="s">
        <v>32</v>
      </c>
      <c r="Q16" s="17">
        <v>3.2</v>
      </c>
      <c r="R16" s="71"/>
    </row>
    <row r="17" customHeight="1" spans="1:18">
      <c r="A17" s="7">
        <v>15</v>
      </c>
      <c r="B17" s="25">
        <v>20020160034</v>
      </c>
      <c r="C17" s="17" t="s">
        <v>96</v>
      </c>
      <c r="D17" s="17" t="s">
        <v>21</v>
      </c>
      <c r="E17" s="17" t="s">
        <v>22</v>
      </c>
      <c r="F17" s="17" t="s">
        <v>35</v>
      </c>
      <c r="G17" s="18" t="s">
        <v>97</v>
      </c>
      <c r="H17" s="19">
        <v>44927</v>
      </c>
      <c r="I17" s="17" t="s">
        <v>98</v>
      </c>
      <c r="J17" s="51" t="s">
        <v>99</v>
      </c>
      <c r="K17" s="17" t="s">
        <v>100</v>
      </c>
      <c r="L17" s="17" t="s">
        <v>47</v>
      </c>
      <c r="M17" s="17" t="s">
        <v>48</v>
      </c>
      <c r="N17" s="17" t="s">
        <v>30</v>
      </c>
      <c r="O17" s="15" t="s">
        <v>85</v>
      </c>
      <c r="P17" s="17" t="s">
        <v>32</v>
      </c>
      <c r="Q17" s="17">
        <v>3.6</v>
      </c>
      <c r="R17" s="71"/>
    </row>
    <row r="18" customHeight="1" spans="1:18">
      <c r="A18" s="7">
        <v>16</v>
      </c>
      <c r="B18" s="15" t="s">
        <v>101</v>
      </c>
      <c r="C18" s="16" t="s">
        <v>102</v>
      </c>
      <c r="D18" s="17" t="s">
        <v>21</v>
      </c>
      <c r="E18" s="17" t="s">
        <v>22</v>
      </c>
      <c r="F18" s="17" t="s">
        <v>35</v>
      </c>
      <c r="G18" s="5" t="s">
        <v>103</v>
      </c>
      <c r="H18" s="19">
        <v>45145</v>
      </c>
      <c r="I18" s="50" t="s">
        <v>104</v>
      </c>
      <c r="J18" s="51" t="s">
        <v>105</v>
      </c>
      <c r="K18" s="18" t="s">
        <v>46</v>
      </c>
      <c r="L18" s="51" t="s">
        <v>65</v>
      </c>
      <c r="M18" s="18" t="s">
        <v>48</v>
      </c>
      <c r="N18" s="17" t="s">
        <v>30</v>
      </c>
      <c r="O18" s="15" t="s">
        <v>106</v>
      </c>
      <c r="P18" s="17" t="s">
        <v>32</v>
      </c>
      <c r="Q18" s="17">
        <v>4.8</v>
      </c>
      <c r="R18" s="18"/>
    </row>
    <row r="19" customHeight="1" spans="1:18">
      <c r="A19" s="7">
        <v>17</v>
      </c>
      <c r="B19" s="15" t="s">
        <v>107</v>
      </c>
      <c r="C19" s="16" t="s">
        <v>108</v>
      </c>
      <c r="D19" s="17" t="s">
        <v>21</v>
      </c>
      <c r="E19" s="17" t="s">
        <v>22</v>
      </c>
      <c r="F19" s="17" t="s">
        <v>23</v>
      </c>
      <c r="G19" s="18" t="s">
        <v>109</v>
      </c>
      <c r="H19" s="19">
        <v>45047</v>
      </c>
      <c r="I19" s="50" t="s">
        <v>110</v>
      </c>
      <c r="J19" s="51" t="s">
        <v>105</v>
      </c>
      <c r="K19" s="18" t="s">
        <v>46</v>
      </c>
      <c r="L19" s="51" t="s">
        <v>65</v>
      </c>
      <c r="M19" s="18" t="s">
        <v>48</v>
      </c>
      <c r="N19" s="17" t="s">
        <v>30</v>
      </c>
      <c r="O19" s="15" t="s">
        <v>85</v>
      </c>
      <c r="P19" s="17" t="s">
        <v>32</v>
      </c>
      <c r="Q19" s="17">
        <v>4.8</v>
      </c>
      <c r="R19" s="18"/>
    </row>
    <row r="20" customHeight="1" spans="1:18">
      <c r="A20" s="7">
        <v>18</v>
      </c>
      <c r="B20" s="15" t="s">
        <v>111</v>
      </c>
      <c r="C20" s="16" t="s">
        <v>112</v>
      </c>
      <c r="D20" s="17" t="s">
        <v>21</v>
      </c>
      <c r="E20" s="17" t="s">
        <v>22</v>
      </c>
      <c r="F20" s="17" t="s">
        <v>23</v>
      </c>
      <c r="G20" s="18" t="s">
        <v>113</v>
      </c>
      <c r="H20" s="19">
        <v>44967</v>
      </c>
      <c r="I20" s="50" t="s">
        <v>114</v>
      </c>
      <c r="J20" s="51" t="s">
        <v>115</v>
      </c>
      <c r="K20" s="17" t="s">
        <v>57</v>
      </c>
      <c r="L20" s="51" t="s">
        <v>58</v>
      </c>
      <c r="M20" s="18" t="s">
        <v>29</v>
      </c>
      <c r="N20" s="17" t="s">
        <v>30</v>
      </c>
      <c r="O20" s="17" t="s">
        <v>116</v>
      </c>
      <c r="P20" s="17" t="s">
        <v>32</v>
      </c>
      <c r="Q20" s="17">
        <v>2.2</v>
      </c>
      <c r="R20" s="18"/>
    </row>
    <row r="21" customHeight="1" spans="1:18">
      <c r="A21" s="7">
        <v>19</v>
      </c>
      <c r="B21" s="25" t="s">
        <v>117</v>
      </c>
      <c r="C21" s="16" t="s">
        <v>118</v>
      </c>
      <c r="D21" s="17" t="s">
        <v>21</v>
      </c>
      <c r="E21" s="17" t="s">
        <v>22</v>
      </c>
      <c r="F21" s="27" t="s">
        <v>35</v>
      </c>
      <c r="G21" s="30" t="s">
        <v>119</v>
      </c>
      <c r="H21" s="19">
        <v>45017</v>
      </c>
      <c r="I21" s="31" t="s">
        <v>120</v>
      </c>
      <c r="J21" s="51" t="s">
        <v>105</v>
      </c>
      <c r="K21" s="18" t="s">
        <v>46</v>
      </c>
      <c r="L21" s="51" t="s">
        <v>65</v>
      </c>
      <c r="M21" s="17" t="s">
        <v>48</v>
      </c>
      <c r="N21" s="17" t="s">
        <v>30</v>
      </c>
      <c r="O21" s="49" t="s">
        <v>121</v>
      </c>
      <c r="P21" s="49" t="s">
        <v>32</v>
      </c>
      <c r="Q21" s="17">
        <v>4.8</v>
      </c>
      <c r="R21" s="18"/>
    </row>
    <row r="22" customHeight="1" spans="1:18">
      <c r="A22" s="7">
        <v>20</v>
      </c>
      <c r="B22" s="15" t="s">
        <v>122</v>
      </c>
      <c r="C22" s="16" t="s">
        <v>123</v>
      </c>
      <c r="D22" s="17" t="s">
        <v>21</v>
      </c>
      <c r="E22" s="17" t="s">
        <v>22</v>
      </c>
      <c r="F22" s="17" t="s">
        <v>35</v>
      </c>
      <c r="G22" s="18" t="s">
        <v>124</v>
      </c>
      <c r="H22" s="19">
        <v>44958</v>
      </c>
      <c r="I22" s="50" t="s">
        <v>125</v>
      </c>
      <c r="J22" s="51" t="s">
        <v>126</v>
      </c>
      <c r="K22" s="18" t="s">
        <v>27</v>
      </c>
      <c r="L22" s="51" t="s">
        <v>47</v>
      </c>
      <c r="M22" s="18" t="s">
        <v>48</v>
      </c>
      <c r="N22" s="17" t="s">
        <v>30</v>
      </c>
      <c r="O22" s="55">
        <v>0.111111111111111</v>
      </c>
      <c r="P22" s="17" t="s">
        <v>32</v>
      </c>
      <c r="Q22" s="17">
        <v>3.84</v>
      </c>
      <c r="R22" s="71"/>
    </row>
    <row r="23" customHeight="1" spans="1:18">
      <c r="A23" s="7">
        <v>21</v>
      </c>
      <c r="B23" s="15" t="s">
        <v>127</v>
      </c>
      <c r="C23" s="16" t="s">
        <v>128</v>
      </c>
      <c r="D23" s="17" t="s">
        <v>21</v>
      </c>
      <c r="E23" s="17" t="s">
        <v>22</v>
      </c>
      <c r="F23" s="17" t="s">
        <v>23</v>
      </c>
      <c r="G23" s="18" t="s">
        <v>129</v>
      </c>
      <c r="H23" s="19">
        <v>45139</v>
      </c>
      <c r="I23" s="50" t="s">
        <v>130</v>
      </c>
      <c r="J23" s="51" t="s">
        <v>131</v>
      </c>
      <c r="K23" s="18" t="s">
        <v>46</v>
      </c>
      <c r="L23" s="51" t="s">
        <v>47</v>
      </c>
      <c r="M23" s="18" t="s">
        <v>48</v>
      </c>
      <c r="N23" s="17" t="s">
        <v>49</v>
      </c>
      <c r="O23" s="49" t="s">
        <v>50</v>
      </c>
      <c r="P23" s="17" t="s">
        <v>32</v>
      </c>
      <c r="Q23" s="17">
        <v>4.8</v>
      </c>
      <c r="R23" s="18"/>
    </row>
    <row r="24" customHeight="1" spans="1:18">
      <c r="A24" s="7">
        <v>22</v>
      </c>
      <c r="B24" s="15" t="s">
        <v>132</v>
      </c>
      <c r="C24" s="16" t="s">
        <v>133</v>
      </c>
      <c r="D24" s="17" t="s">
        <v>21</v>
      </c>
      <c r="E24" s="17" t="s">
        <v>22</v>
      </c>
      <c r="F24" s="17" t="s">
        <v>23</v>
      </c>
      <c r="G24" s="18" t="s">
        <v>134</v>
      </c>
      <c r="H24" s="19">
        <v>45261</v>
      </c>
      <c r="I24" s="50" t="s">
        <v>135</v>
      </c>
      <c r="J24" s="51" t="s">
        <v>45</v>
      </c>
      <c r="K24" s="18" t="s">
        <v>46</v>
      </c>
      <c r="L24" s="51" t="s">
        <v>47</v>
      </c>
      <c r="M24" s="18" t="s">
        <v>48</v>
      </c>
      <c r="N24" s="17" t="s">
        <v>30</v>
      </c>
      <c r="O24" s="15" t="s">
        <v>72</v>
      </c>
      <c r="P24" s="17" t="s">
        <v>32</v>
      </c>
      <c r="Q24" s="17">
        <f>4*1.2</f>
        <v>4.8</v>
      </c>
      <c r="R24" s="18"/>
    </row>
    <row r="25" customHeight="1" spans="1:18">
      <c r="A25" s="7">
        <v>23</v>
      </c>
      <c r="B25" s="17">
        <v>20020160015</v>
      </c>
      <c r="C25" s="17" t="s">
        <v>136</v>
      </c>
      <c r="D25" s="17" t="s">
        <v>21</v>
      </c>
      <c r="E25" s="17" t="s">
        <v>22</v>
      </c>
      <c r="F25" s="17" t="s">
        <v>23</v>
      </c>
      <c r="G25" s="18" t="s">
        <v>137</v>
      </c>
      <c r="H25" s="19">
        <v>44927</v>
      </c>
      <c r="I25" s="17" t="s">
        <v>138</v>
      </c>
      <c r="J25" s="51" t="s">
        <v>139</v>
      </c>
      <c r="K25" s="17" t="s">
        <v>100</v>
      </c>
      <c r="L25" s="17" t="s">
        <v>47</v>
      </c>
      <c r="M25" s="17" t="s">
        <v>48</v>
      </c>
      <c r="N25" s="17" t="s">
        <v>30</v>
      </c>
      <c r="O25" s="15" t="s">
        <v>40</v>
      </c>
      <c r="P25" s="17" t="s">
        <v>32</v>
      </c>
      <c r="Q25" s="17">
        <v>3.6</v>
      </c>
      <c r="R25" s="71"/>
    </row>
    <row r="26" customHeight="1" spans="1:18">
      <c r="A26" s="7">
        <v>24</v>
      </c>
      <c r="B26" s="17">
        <v>20020160068</v>
      </c>
      <c r="C26" s="17" t="s">
        <v>140</v>
      </c>
      <c r="D26" s="17" t="s">
        <v>21</v>
      </c>
      <c r="E26" s="17" t="s">
        <v>22</v>
      </c>
      <c r="F26" s="17" t="s">
        <v>35</v>
      </c>
      <c r="G26" s="18" t="s">
        <v>141</v>
      </c>
      <c r="H26" s="29">
        <v>45261</v>
      </c>
      <c r="I26" s="17" t="s">
        <v>142</v>
      </c>
      <c r="J26" s="51" t="s">
        <v>143</v>
      </c>
      <c r="K26" s="17" t="s">
        <v>144</v>
      </c>
      <c r="L26" s="17" t="s">
        <v>47</v>
      </c>
      <c r="M26" s="17" t="s">
        <v>48</v>
      </c>
      <c r="N26" s="17" t="s">
        <v>49</v>
      </c>
      <c r="O26" s="15" t="s">
        <v>145</v>
      </c>
      <c r="P26" s="17" t="s">
        <v>32</v>
      </c>
      <c r="Q26" s="17">
        <v>12</v>
      </c>
      <c r="R26" s="71"/>
    </row>
    <row r="27" s="1" customFormat="1" customHeight="1" spans="1:18">
      <c r="A27" s="7">
        <v>25</v>
      </c>
      <c r="B27" s="17">
        <v>20020160016</v>
      </c>
      <c r="C27" s="17" t="s">
        <v>146</v>
      </c>
      <c r="D27" s="17" t="s">
        <v>21</v>
      </c>
      <c r="E27" s="17" t="s">
        <v>22</v>
      </c>
      <c r="F27" s="17" t="s">
        <v>23</v>
      </c>
      <c r="G27" s="18" t="s">
        <v>147</v>
      </c>
      <c r="H27" s="29">
        <v>45200</v>
      </c>
      <c r="I27" s="17" t="s">
        <v>148</v>
      </c>
      <c r="J27" s="51" t="s">
        <v>149</v>
      </c>
      <c r="K27" s="17" t="s">
        <v>57</v>
      </c>
      <c r="L27" s="17" t="s">
        <v>65</v>
      </c>
      <c r="M27" s="17" t="s">
        <v>48</v>
      </c>
      <c r="N27" s="17" t="s">
        <v>30</v>
      </c>
      <c r="O27" s="15" t="s">
        <v>106</v>
      </c>
      <c r="P27" s="17" t="s">
        <v>32</v>
      </c>
      <c r="Q27" s="17">
        <v>2.64</v>
      </c>
      <c r="R27" s="17"/>
    </row>
    <row r="28" customHeight="1" spans="1:18">
      <c r="A28" s="7">
        <v>26</v>
      </c>
      <c r="B28" s="17">
        <v>20020160075</v>
      </c>
      <c r="C28" s="17" t="s">
        <v>150</v>
      </c>
      <c r="D28" s="18" t="s">
        <v>21</v>
      </c>
      <c r="E28" s="17" t="s">
        <v>22</v>
      </c>
      <c r="F28" s="17" t="s">
        <v>35</v>
      </c>
      <c r="G28" s="18" t="s">
        <v>151</v>
      </c>
      <c r="H28" s="29">
        <v>45047</v>
      </c>
      <c r="I28" s="18" t="s">
        <v>152</v>
      </c>
      <c r="J28" s="51" t="s">
        <v>153</v>
      </c>
      <c r="K28" s="18" t="s">
        <v>154</v>
      </c>
      <c r="L28" s="18" t="s">
        <v>58</v>
      </c>
      <c r="M28" s="17" t="s">
        <v>48</v>
      </c>
      <c r="N28" s="17" t="s">
        <v>30</v>
      </c>
      <c r="O28" s="56">
        <v>45298</v>
      </c>
      <c r="P28" s="18" t="s">
        <v>32</v>
      </c>
      <c r="Q28" s="18">
        <v>2.64</v>
      </c>
      <c r="R28" s="18"/>
    </row>
    <row r="29" customHeight="1" spans="1:18">
      <c r="A29" s="7">
        <v>27</v>
      </c>
      <c r="B29" s="15" t="s">
        <v>155</v>
      </c>
      <c r="C29" s="16" t="s">
        <v>156</v>
      </c>
      <c r="D29" s="17" t="s">
        <v>21</v>
      </c>
      <c r="E29" s="17" t="s">
        <v>22</v>
      </c>
      <c r="F29" s="17" t="s">
        <v>23</v>
      </c>
      <c r="G29" s="25" t="s">
        <v>157</v>
      </c>
      <c r="H29" s="19">
        <v>45261</v>
      </c>
      <c r="I29" s="50" t="s">
        <v>130</v>
      </c>
      <c r="J29" s="51" t="s">
        <v>131</v>
      </c>
      <c r="K29" s="18" t="s">
        <v>46</v>
      </c>
      <c r="L29" s="26" t="s">
        <v>47</v>
      </c>
      <c r="M29" s="18" t="s">
        <v>48</v>
      </c>
      <c r="N29" s="17" t="s">
        <v>30</v>
      </c>
      <c r="O29" s="49" t="s">
        <v>31</v>
      </c>
      <c r="P29" s="49" t="s">
        <v>32</v>
      </c>
      <c r="Q29" s="17">
        <v>4.8</v>
      </c>
      <c r="R29" s="18"/>
    </row>
    <row r="30" s="2" customFormat="1" customHeight="1" spans="1:18">
      <c r="A30" s="7">
        <v>28</v>
      </c>
      <c r="B30" s="17">
        <v>21020160004</v>
      </c>
      <c r="C30" s="17" t="s">
        <v>158</v>
      </c>
      <c r="D30" s="17" t="s">
        <v>21</v>
      </c>
      <c r="E30" s="17" t="s">
        <v>22</v>
      </c>
      <c r="F30" s="17" t="s">
        <v>23</v>
      </c>
      <c r="G30" s="18" t="s">
        <v>159</v>
      </c>
      <c r="H30" s="19">
        <v>45200</v>
      </c>
      <c r="I30" s="51" t="s">
        <v>160</v>
      </c>
      <c r="J30" s="51" t="s">
        <v>161</v>
      </c>
      <c r="K30" s="18" t="s">
        <v>46</v>
      </c>
      <c r="L30" s="51" t="s">
        <v>47</v>
      </c>
      <c r="M30" s="18" t="s">
        <v>48</v>
      </c>
      <c r="N30" s="15" t="s">
        <v>30</v>
      </c>
      <c r="O30" s="15" t="s">
        <v>72</v>
      </c>
      <c r="P30" s="15" t="s">
        <v>32</v>
      </c>
      <c r="Q30" s="17">
        <v>4.8</v>
      </c>
      <c r="R30" s="73"/>
    </row>
    <row r="31" customHeight="1" spans="1:18">
      <c r="A31" s="7">
        <v>29</v>
      </c>
      <c r="B31" s="15" t="s">
        <v>162</v>
      </c>
      <c r="C31" s="16" t="s">
        <v>163</v>
      </c>
      <c r="D31" s="17" t="s">
        <v>21</v>
      </c>
      <c r="E31" s="17" t="s">
        <v>22</v>
      </c>
      <c r="F31" s="17" t="s">
        <v>23</v>
      </c>
      <c r="G31" s="18" t="s">
        <v>164</v>
      </c>
      <c r="H31" s="19">
        <v>45139</v>
      </c>
      <c r="I31" s="50" t="s">
        <v>165</v>
      </c>
      <c r="J31" s="51" t="s">
        <v>161</v>
      </c>
      <c r="K31" s="18" t="s">
        <v>46</v>
      </c>
      <c r="L31" s="51" t="s">
        <v>47</v>
      </c>
      <c r="M31" s="18" t="s">
        <v>48</v>
      </c>
      <c r="N31" s="17" t="s">
        <v>49</v>
      </c>
      <c r="O31" s="55">
        <v>0.222222222222222</v>
      </c>
      <c r="P31" s="17" t="s">
        <v>32</v>
      </c>
      <c r="Q31" s="17">
        <v>4.8</v>
      </c>
      <c r="R31" s="18"/>
    </row>
    <row r="32" customHeight="1" spans="1:18">
      <c r="A32" s="7">
        <v>30</v>
      </c>
      <c r="B32" s="15" t="s">
        <v>166</v>
      </c>
      <c r="C32" s="16" t="s">
        <v>167</v>
      </c>
      <c r="D32" s="17" t="s">
        <v>21</v>
      </c>
      <c r="E32" s="17" t="s">
        <v>22</v>
      </c>
      <c r="F32" s="17" t="s">
        <v>23</v>
      </c>
      <c r="G32" s="18" t="s">
        <v>168</v>
      </c>
      <c r="H32" s="19">
        <v>45231</v>
      </c>
      <c r="I32" s="50" t="s">
        <v>130</v>
      </c>
      <c r="J32" s="51" t="s">
        <v>131</v>
      </c>
      <c r="K32" s="18" t="s">
        <v>46</v>
      </c>
      <c r="L32" s="51" t="s">
        <v>47</v>
      </c>
      <c r="M32" s="18" t="s">
        <v>48</v>
      </c>
      <c r="N32" s="17" t="s">
        <v>49</v>
      </c>
      <c r="O32" s="15" t="s">
        <v>50</v>
      </c>
      <c r="P32" s="17" t="s">
        <v>32</v>
      </c>
      <c r="Q32" s="17">
        <v>4.8</v>
      </c>
      <c r="R32" s="18"/>
    </row>
    <row r="33" customHeight="1" spans="1:18">
      <c r="A33" s="7">
        <v>31</v>
      </c>
      <c r="B33" s="15">
        <v>21020160018</v>
      </c>
      <c r="C33" s="17" t="s">
        <v>169</v>
      </c>
      <c r="D33" s="17" t="s">
        <v>21</v>
      </c>
      <c r="E33" s="17" t="s">
        <v>22</v>
      </c>
      <c r="F33" s="17" t="s">
        <v>23</v>
      </c>
      <c r="G33" s="18" t="s">
        <v>170</v>
      </c>
      <c r="H33" s="19">
        <v>45170</v>
      </c>
      <c r="I33" s="17" t="s">
        <v>63</v>
      </c>
      <c r="J33" s="17" t="s">
        <v>64</v>
      </c>
      <c r="K33" s="18" t="s">
        <v>46</v>
      </c>
      <c r="L33" s="51" t="s">
        <v>65</v>
      </c>
      <c r="M33" s="17" t="s">
        <v>48</v>
      </c>
      <c r="N33" s="17" t="s">
        <v>49</v>
      </c>
      <c r="O33" s="17" t="s">
        <v>171</v>
      </c>
      <c r="P33" s="49" t="s">
        <v>32</v>
      </c>
      <c r="Q33" s="17">
        <v>4.8</v>
      </c>
      <c r="R33" s="71"/>
    </row>
    <row r="34" customHeight="1" spans="1:18">
      <c r="A34" s="7">
        <v>32</v>
      </c>
      <c r="B34" s="15" t="s">
        <v>172</v>
      </c>
      <c r="C34" s="16" t="s">
        <v>173</v>
      </c>
      <c r="D34" s="17" t="s">
        <v>21</v>
      </c>
      <c r="E34" s="17" t="s">
        <v>22</v>
      </c>
      <c r="F34" s="17" t="s">
        <v>23</v>
      </c>
      <c r="G34" s="5" t="s">
        <v>174</v>
      </c>
      <c r="H34" s="19">
        <v>45078</v>
      </c>
      <c r="I34" s="50" t="s">
        <v>175</v>
      </c>
      <c r="J34" s="51" t="s">
        <v>176</v>
      </c>
      <c r="K34" s="18" t="s">
        <v>46</v>
      </c>
      <c r="L34" s="51" t="s">
        <v>47</v>
      </c>
      <c r="M34" s="18" t="s">
        <v>48</v>
      </c>
      <c r="N34" s="17" t="s">
        <v>49</v>
      </c>
      <c r="O34" s="15" t="s">
        <v>177</v>
      </c>
      <c r="P34" s="17" t="s">
        <v>32</v>
      </c>
      <c r="Q34" s="17">
        <v>4.8</v>
      </c>
      <c r="R34" s="18"/>
    </row>
    <row r="35" customHeight="1" spans="1:18">
      <c r="A35" s="7">
        <v>33</v>
      </c>
      <c r="B35" s="15" t="s">
        <v>178</v>
      </c>
      <c r="C35" s="16" t="s">
        <v>179</v>
      </c>
      <c r="D35" s="17" t="s">
        <v>21</v>
      </c>
      <c r="E35" s="17" t="s">
        <v>22</v>
      </c>
      <c r="F35" s="17" t="s">
        <v>23</v>
      </c>
      <c r="G35" s="18" t="s">
        <v>180</v>
      </c>
      <c r="H35" s="19">
        <v>45128</v>
      </c>
      <c r="I35" s="50" t="s">
        <v>125</v>
      </c>
      <c r="J35" s="51" t="s">
        <v>181</v>
      </c>
      <c r="K35" s="18" t="s">
        <v>27</v>
      </c>
      <c r="L35" s="51" t="s">
        <v>47</v>
      </c>
      <c r="M35" s="18" t="s">
        <v>48</v>
      </c>
      <c r="N35" s="17" t="s">
        <v>49</v>
      </c>
      <c r="O35" s="17" t="s">
        <v>171</v>
      </c>
      <c r="P35" s="17" t="s">
        <v>32</v>
      </c>
      <c r="Q35" s="17">
        <v>3.84</v>
      </c>
      <c r="R35" s="18"/>
    </row>
    <row r="36" customHeight="1" spans="1:18">
      <c r="A36" s="7">
        <v>34</v>
      </c>
      <c r="B36" s="15" t="s">
        <v>182</v>
      </c>
      <c r="C36" s="16" t="s">
        <v>183</v>
      </c>
      <c r="D36" s="17" t="s">
        <v>21</v>
      </c>
      <c r="E36" s="17" t="s">
        <v>22</v>
      </c>
      <c r="F36" s="17" t="s">
        <v>23</v>
      </c>
      <c r="G36" s="18" t="s">
        <v>184</v>
      </c>
      <c r="H36" s="19">
        <v>45261</v>
      </c>
      <c r="I36" s="50" t="s">
        <v>148</v>
      </c>
      <c r="J36" s="51" t="s">
        <v>149</v>
      </c>
      <c r="K36" s="18" t="s">
        <v>154</v>
      </c>
      <c r="L36" s="51" t="s">
        <v>65</v>
      </c>
      <c r="M36" s="18" t="s">
        <v>48</v>
      </c>
      <c r="N36" s="17" t="s">
        <v>30</v>
      </c>
      <c r="O36" s="55">
        <v>0.125</v>
      </c>
      <c r="P36" s="17" t="s">
        <v>32</v>
      </c>
      <c r="Q36" s="17">
        <v>2.64</v>
      </c>
      <c r="R36" s="18"/>
    </row>
    <row r="37" customHeight="1" spans="1:18">
      <c r="A37" s="7">
        <v>35</v>
      </c>
      <c r="B37" s="15" t="s">
        <v>185</v>
      </c>
      <c r="C37" s="16" t="s">
        <v>186</v>
      </c>
      <c r="D37" s="17" t="s">
        <v>21</v>
      </c>
      <c r="E37" s="17" t="s">
        <v>22</v>
      </c>
      <c r="F37" s="17" t="s">
        <v>23</v>
      </c>
      <c r="G37" s="5" t="s">
        <v>187</v>
      </c>
      <c r="H37" s="19">
        <v>45183</v>
      </c>
      <c r="I37" s="50" t="s">
        <v>188</v>
      </c>
      <c r="J37" s="51" t="s">
        <v>189</v>
      </c>
      <c r="K37" s="18" t="s">
        <v>46</v>
      </c>
      <c r="L37" s="51" t="s">
        <v>47</v>
      </c>
      <c r="M37" s="18" t="s">
        <v>48</v>
      </c>
      <c r="N37" s="17" t="s">
        <v>49</v>
      </c>
      <c r="O37" s="15" t="s">
        <v>190</v>
      </c>
      <c r="P37" s="17" t="s">
        <v>32</v>
      </c>
      <c r="Q37" s="17">
        <v>4.8</v>
      </c>
      <c r="R37" s="18"/>
    </row>
    <row r="38" customHeight="1" spans="1:18">
      <c r="A38" s="7">
        <v>36</v>
      </c>
      <c r="B38" s="15" t="s">
        <v>191</v>
      </c>
      <c r="C38" s="17" t="s">
        <v>192</v>
      </c>
      <c r="D38" s="17" t="s">
        <v>21</v>
      </c>
      <c r="E38" s="17" t="s">
        <v>22</v>
      </c>
      <c r="F38" s="17" t="s">
        <v>23</v>
      </c>
      <c r="G38" s="18" t="s">
        <v>193</v>
      </c>
      <c r="H38" s="29">
        <v>45139</v>
      </c>
      <c r="I38" s="18" t="s">
        <v>194</v>
      </c>
      <c r="J38" s="17" t="s">
        <v>195</v>
      </c>
      <c r="K38" s="18" t="s">
        <v>27</v>
      </c>
      <c r="L38" s="51" t="s">
        <v>47</v>
      </c>
      <c r="M38" s="18" t="s">
        <v>48</v>
      </c>
      <c r="N38" s="17" t="s">
        <v>30</v>
      </c>
      <c r="O38" s="15" t="s">
        <v>72</v>
      </c>
      <c r="P38" s="49" t="s">
        <v>32</v>
      </c>
      <c r="Q38" s="17">
        <v>3.84</v>
      </c>
      <c r="R38" s="71"/>
    </row>
    <row r="39" customHeight="1" spans="1:18">
      <c r="A39" s="7">
        <v>37</v>
      </c>
      <c r="B39" s="17">
        <v>21020160028</v>
      </c>
      <c r="C39" s="17" t="s">
        <v>196</v>
      </c>
      <c r="D39" s="18" t="s">
        <v>21</v>
      </c>
      <c r="E39" s="17" t="s">
        <v>22</v>
      </c>
      <c r="F39" s="17" t="s">
        <v>197</v>
      </c>
      <c r="G39" s="18" t="s">
        <v>198</v>
      </c>
      <c r="H39" s="29">
        <v>45108</v>
      </c>
      <c r="I39" s="17" t="s">
        <v>135</v>
      </c>
      <c r="J39" s="18" t="s">
        <v>45</v>
      </c>
      <c r="K39" s="18" t="s">
        <v>46</v>
      </c>
      <c r="L39" s="51" t="s">
        <v>47</v>
      </c>
      <c r="M39" s="18" t="s">
        <v>48</v>
      </c>
      <c r="N39" s="17" t="s">
        <v>30</v>
      </c>
      <c r="O39" s="55">
        <v>0.111111111111111</v>
      </c>
      <c r="P39" s="49" t="s">
        <v>32</v>
      </c>
      <c r="Q39" s="17">
        <v>4.8</v>
      </c>
      <c r="R39" s="8"/>
    </row>
    <row r="40" customHeight="1" spans="1:18">
      <c r="A40" s="7">
        <v>38</v>
      </c>
      <c r="B40" s="15" t="s">
        <v>199</v>
      </c>
      <c r="C40" s="16" t="s">
        <v>200</v>
      </c>
      <c r="D40" s="17" t="s">
        <v>21</v>
      </c>
      <c r="E40" s="17" t="s">
        <v>22</v>
      </c>
      <c r="F40" s="17" t="s">
        <v>35</v>
      </c>
      <c r="G40" s="18" t="s">
        <v>201</v>
      </c>
      <c r="H40" s="19">
        <v>44958</v>
      </c>
      <c r="I40" s="50" t="s">
        <v>110</v>
      </c>
      <c r="J40" s="51" t="s">
        <v>105</v>
      </c>
      <c r="K40" s="18" t="s">
        <v>46</v>
      </c>
      <c r="L40" s="51" t="s">
        <v>65</v>
      </c>
      <c r="M40" s="18" t="s">
        <v>48</v>
      </c>
      <c r="N40" s="17" t="s">
        <v>49</v>
      </c>
      <c r="O40" s="15" t="s">
        <v>177</v>
      </c>
      <c r="P40" s="17" t="s">
        <v>32</v>
      </c>
      <c r="Q40" s="17">
        <v>4.8</v>
      </c>
      <c r="R40" s="18"/>
    </row>
    <row r="41" customHeight="1" spans="1:18">
      <c r="A41" s="7">
        <v>39</v>
      </c>
      <c r="B41" s="15" t="s">
        <v>202</v>
      </c>
      <c r="C41" s="16" t="s">
        <v>203</v>
      </c>
      <c r="D41" s="17" t="s">
        <v>21</v>
      </c>
      <c r="E41" s="17" t="s">
        <v>22</v>
      </c>
      <c r="F41" s="17" t="s">
        <v>35</v>
      </c>
      <c r="G41" s="25" t="s">
        <v>204</v>
      </c>
      <c r="H41" s="19">
        <v>44992</v>
      </c>
      <c r="I41" s="50" t="s">
        <v>205</v>
      </c>
      <c r="J41" s="26" t="s">
        <v>45</v>
      </c>
      <c r="K41" s="18" t="s">
        <v>46</v>
      </c>
      <c r="L41" s="26" t="s">
        <v>47</v>
      </c>
      <c r="M41" s="18" t="s">
        <v>48</v>
      </c>
      <c r="N41" s="17" t="s">
        <v>49</v>
      </c>
      <c r="O41" s="49" t="s">
        <v>206</v>
      </c>
      <c r="P41" s="49" t="s">
        <v>32</v>
      </c>
      <c r="Q41" s="17">
        <v>4.8</v>
      </c>
      <c r="R41" s="18"/>
    </row>
    <row r="42" ht="39" customHeight="1" spans="1:18">
      <c r="A42" s="7">
        <v>40</v>
      </c>
      <c r="B42" s="15" t="s">
        <v>207</v>
      </c>
      <c r="C42" s="16" t="s">
        <v>208</v>
      </c>
      <c r="D42" s="17" t="s">
        <v>21</v>
      </c>
      <c r="E42" s="17" t="s">
        <v>22</v>
      </c>
      <c r="F42" s="17" t="s">
        <v>35</v>
      </c>
      <c r="G42" s="31" t="s">
        <v>209</v>
      </c>
      <c r="H42" s="19">
        <v>45231</v>
      </c>
      <c r="I42" s="50" t="s">
        <v>210</v>
      </c>
      <c r="J42" s="51" t="s">
        <v>211</v>
      </c>
      <c r="K42" s="18" t="s">
        <v>27</v>
      </c>
      <c r="L42" s="51" t="s">
        <v>47</v>
      </c>
      <c r="M42" s="18" t="s">
        <v>48</v>
      </c>
      <c r="N42" s="17" t="s">
        <v>49</v>
      </c>
      <c r="O42" s="15" t="s">
        <v>40</v>
      </c>
      <c r="P42" s="17" t="s">
        <v>32</v>
      </c>
      <c r="Q42" s="17">
        <v>3.84</v>
      </c>
      <c r="R42" s="18"/>
    </row>
    <row r="43" customHeight="1" spans="1:18">
      <c r="A43" s="7">
        <v>41</v>
      </c>
      <c r="B43" s="15" t="s">
        <v>207</v>
      </c>
      <c r="C43" s="16" t="s">
        <v>208</v>
      </c>
      <c r="D43" s="17" t="s">
        <v>21</v>
      </c>
      <c r="E43" s="17" t="s">
        <v>22</v>
      </c>
      <c r="F43" s="17" t="s">
        <v>35</v>
      </c>
      <c r="G43" s="32" t="s">
        <v>212</v>
      </c>
      <c r="H43" s="19">
        <v>44986</v>
      </c>
      <c r="I43" s="50" t="s">
        <v>210</v>
      </c>
      <c r="J43" s="51" t="s">
        <v>211</v>
      </c>
      <c r="K43" s="18" t="s">
        <v>27</v>
      </c>
      <c r="L43" s="51" t="s">
        <v>47</v>
      </c>
      <c r="M43" s="18" t="s">
        <v>48</v>
      </c>
      <c r="N43" s="17" t="s">
        <v>49</v>
      </c>
      <c r="O43" s="15" t="s">
        <v>206</v>
      </c>
      <c r="P43" s="17" t="s">
        <v>32</v>
      </c>
      <c r="Q43" s="17">
        <v>3.84</v>
      </c>
      <c r="R43" s="18"/>
    </row>
    <row r="44" customHeight="1" spans="1:18">
      <c r="A44" s="7">
        <v>42</v>
      </c>
      <c r="B44" s="15">
        <v>21020160047</v>
      </c>
      <c r="C44" s="17" t="s">
        <v>213</v>
      </c>
      <c r="D44" s="17" t="s">
        <v>21</v>
      </c>
      <c r="E44" s="17" t="s">
        <v>22</v>
      </c>
      <c r="F44" s="17" t="s">
        <v>35</v>
      </c>
      <c r="G44" s="18" t="s">
        <v>214</v>
      </c>
      <c r="H44" s="29">
        <v>45200</v>
      </c>
      <c r="I44" s="17" t="s">
        <v>215</v>
      </c>
      <c r="J44" s="17" t="s">
        <v>216</v>
      </c>
      <c r="K44" s="18" t="s">
        <v>39</v>
      </c>
      <c r="L44" s="17" t="s">
        <v>217</v>
      </c>
      <c r="M44" s="17" t="s">
        <v>29</v>
      </c>
      <c r="N44" s="17" t="s">
        <v>30</v>
      </c>
      <c r="O44" s="15" t="s">
        <v>85</v>
      </c>
      <c r="P44" s="17" t="s">
        <v>32</v>
      </c>
      <c r="Q44" s="17">
        <v>1.5</v>
      </c>
      <c r="R44" s="71"/>
    </row>
    <row r="45" customHeight="1" spans="1:18">
      <c r="A45" s="7">
        <v>43</v>
      </c>
      <c r="B45" s="15" t="s">
        <v>218</v>
      </c>
      <c r="C45" s="16" t="s">
        <v>219</v>
      </c>
      <c r="D45" s="26" t="s">
        <v>21</v>
      </c>
      <c r="E45" s="17" t="s">
        <v>22</v>
      </c>
      <c r="F45" s="17" t="s">
        <v>35</v>
      </c>
      <c r="G45" s="18" t="s">
        <v>220</v>
      </c>
      <c r="H45" s="19">
        <v>45170</v>
      </c>
      <c r="I45" s="50" t="s">
        <v>25</v>
      </c>
      <c r="J45" s="51" t="s">
        <v>26</v>
      </c>
      <c r="K45" s="17" t="s">
        <v>27</v>
      </c>
      <c r="L45" s="51" t="s">
        <v>28</v>
      </c>
      <c r="M45" s="17" t="s">
        <v>29</v>
      </c>
      <c r="N45" s="17" t="s">
        <v>30</v>
      </c>
      <c r="O45" s="15" t="s">
        <v>31</v>
      </c>
      <c r="P45" s="15" t="s">
        <v>32</v>
      </c>
      <c r="Q45" s="17">
        <v>3.2</v>
      </c>
      <c r="R45" s="71"/>
    </row>
    <row r="46" customHeight="1" spans="1:18">
      <c r="A46" s="7">
        <v>44</v>
      </c>
      <c r="B46" s="15" t="s">
        <v>221</v>
      </c>
      <c r="C46" s="16" t="s">
        <v>222</v>
      </c>
      <c r="D46" s="17" t="s">
        <v>21</v>
      </c>
      <c r="E46" s="17" t="s">
        <v>22</v>
      </c>
      <c r="F46" s="17" t="s">
        <v>35</v>
      </c>
      <c r="G46" s="25" t="s">
        <v>223</v>
      </c>
      <c r="H46" s="19">
        <v>45170</v>
      </c>
      <c r="I46" s="50" t="s">
        <v>224</v>
      </c>
      <c r="J46" s="26" t="s">
        <v>161</v>
      </c>
      <c r="K46" s="18" t="s">
        <v>46</v>
      </c>
      <c r="L46" s="26" t="s">
        <v>47</v>
      </c>
      <c r="M46" s="18" t="s">
        <v>48</v>
      </c>
      <c r="N46" s="17" t="s">
        <v>30</v>
      </c>
      <c r="O46" s="49" t="s">
        <v>31</v>
      </c>
      <c r="P46" s="17" t="s">
        <v>225</v>
      </c>
      <c r="Q46" s="17">
        <v>4.8</v>
      </c>
      <c r="R46" s="18"/>
    </row>
    <row r="47" customHeight="1" spans="1:18">
      <c r="A47" s="7">
        <v>45</v>
      </c>
      <c r="B47" s="15" t="s">
        <v>221</v>
      </c>
      <c r="C47" s="16" t="s">
        <v>222</v>
      </c>
      <c r="D47" s="17" t="s">
        <v>21</v>
      </c>
      <c r="E47" s="17" t="s">
        <v>22</v>
      </c>
      <c r="F47" s="17" t="s">
        <v>35</v>
      </c>
      <c r="G47" s="18" t="s">
        <v>226</v>
      </c>
      <c r="H47" s="19">
        <v>45231</v>
      </c>
      <c r="I47" s="50" t="s">
        <v>130</v>
      </c>
      <c r="J47" s="51" t="s">
        <v>131</v>
      </c>
      <c r="K47" s="18" t="s">
        <v>46</v>
      </c>
      <c r="L47" s="51" t="s">
        <v>47</v>
      </c>
      <c r="M47" s="18" t="s">
        <v>48</v>
      </c>
      <c r="N47" s="17" t="s">
        <v>30</v>
      </c>
      <c r="O47" s="15" t="s">
        <v>59</v>
      </c>
      <c r="P47" s="17" t="s">
        <v>225</v>
      </c>
      <c r="Q47" s="17">
        <v>4.8</v>
      </c>
      <c r="R47" s="18"/>
    </row>
    <row r="48" customHeight="1" spans="1:18">
      <c r="A48" s="7">
        <v>46</v>
      </c>
      <c r="B48" s="17">
        <v>21020160062</v>
      </c>
      <c r="C48" s="17" t="s">
        <v>227</v>
      </c>
      <c r="D48" s="17" t="s">
        <v>21</v>
      </c>
      <c r="E48" s="17" t="s">
        <v>22</v>
      </c>
      <c r="F48" s="17" t="s">
        <v>35</v>
      </c>
      <c r="G48" s="18" t="s">
        <v>228</v>
      </c>
      <c r="H48" s="29">
        <v>45261</v>
      </c>
      <c r="I48" s="17" t="s">
        <v>78</v>
      </c>
      <c r="J48" s="17" t="s">
        <v>64</v>
      </c>
      <c r="K48" s="17" t="s">
        <v>46</v>
      </c>
      <c r="L48" s="17" t="s">
        <v>65</v>
      </c>
      <c r="M48" s="17" t="s">
        <v>48</v>
      </c>
      <c r="N48" s="17" t="s">
        <v>30</v>
      </c>
      <c r="O48" s="55">
        <v>0.111111111111111</v>
      </c>
      <c r="P48" s="17" t="s">
        <v>32</v>
      </c>
      <c r="Q48" s="17">
        <v>4.8</v>
      </c>
      <c r="R48" s="71"/>
    </row>
    <row r="49" customHeight="1" spans="1:18">
      <c r="A49" s="7">
        <v>47</v>
      </c>
      <c r="B49" s="15" t="s">
        <v>229</v>
      </c>
      <c r="C49" s="16" t="s">
        <v>230</v>
      </c>
      <c r="D49" s="17" t="s">
        <v>21</v>
      </c>
      <c r="E49" s="17" t="s">
        <v>22</v>
      </c>
      <c r="F49" s="17" t="s">
        <v>35</v>
      </c>
      <c r="G49" s="30" t="s">
        <v>231</v>
      </c>
      <c r="H49" s="19">
        <v>45061</v>
      </c>
      <c r="I49" s="50" t="s">
        <v>232</v>
      </c>
      <c r="J49" s="57" t="s">
        <v>233</v>
      </c>
      <c r="K49" s="17" t="s">
        <v>144</v>
      </c>
      <c r="L49" s="51" t="s">
        <v>47</v>
      </c>
      <c r="M49" s="18" t="s">
        <v>48</v>
      </c>
      <c r="N49" s="17" t="s">
        <v>30</v>
      </c>
      <c r="O49" s="15" t="s">
        <v>106</v>
      </c>
      <c r="P49" s="17" t="s">
        <v>32</v>
      </c>
      <c r="Q49" s="17">
        <v>12</v>
      </c>
      <c r="R49" s="18"/>
    </row>
    <row r="50" customHeight="1" spans="1:18">
      <c r="A50" s="7">
        <v>48</v>
      </c>
      <c r="B50" s="17">
        <v>21020160066</v>
      </c>
      <c r="C50" s="17" t="s">
        <v>234</v>
      </c>
      <c r="D50" s="26" t="s">
        <v>21</v>
      </c>
      <c r="E50" s="17" t="s">
        <v>22</v>
      </c>
      <c r="F50" s="17" t="s">
        <v>35</v>
      </c>
      <c r="G50" s="18" t="s">
        <v>235</v>
      </c>
      <c r="H50" s="19">
        <v>45200</v>
      </c>
      <c r="I50" s="18" t="s">
        <v>165</v>
      </c>
      <c r="J50" s="17" t="s">
        <v>161</v>
      </c>
      <c r="K50" s="18" t="s">
        <v>46</v>
      </c>
      <c r="L50" s="18" t="s">
        <v>47</v>
      </c>
      <c r="M50" s="18" t="s">
        <v>48</v>
      </c>
      <c r="N50" s="17" t="s">
        <v>30</v>
      </c>
      <c r="O50" s="15" t="s">
        <v>59</v>
      </c>
      <c r="P50" s="49" t="s">
        <v>32</v>
      </c>
      <c r="Q50" s="17">
        <v>4.8</v>
      </c>
      <c r="R50" s="71"/>
    </row>
    <row r="51" customHeight="1" spans="1:18">
      <c r="A51" s="7">
        <v>49</v>
      </c>
      <c r="B51" s="15" t="s">
        <v>236</v>
      </c>
      <c r="C51" s="17" t="s">
        <v>237</v>
      </c>
      <c r="D51" s="17" t="s">
        <v>21</v>
      </c>
      <c r="E51" s="17" t="s">
        <v>22</v>
      </c>
      <c r="F51" s="17" t="s">
        <v>35</v>
      </c>
      <c r="G51" s="18" t="s">
        <v>238</v>
      </c>
      <c r="H51" s="29">
        <v>45017</v>
      </c>
      <c r="I51" s="17" t="s">
        <v>239</v>
      </c>
      <c r="J51" s="17" t="s">
        <v>240</v>
      </c>
      <c r="K51" s="17" t="s">
        <v>27</v>
      </c>
      <c r="L51" s="17" t="s">
        <v>28</v>
      </c>
      <c r="M51" s="17" t="s">
        <v>29</v>
      </c>
      <c r="N51" s="17" t="s">
        <v>30</v>
      </c>
      <c r="O51" s="15" t="s">
        <v>40</v>
      </c>
      <c r="P51" s="17" t="s">
        <v>32</v>
      </c>
      <c r="Q51" s="17">
        <v>3.2</v>
      </c>
      <c r="R51" s="17"/>
    </row>
    <row r="52" customHeight="1" spans="1:18">
      <c r="A52" s="7">
        <v>50</v>
      </c>
      <c r="B52" s="17">
        <v>21020160072</v>
      </c>
      <c r="C52" s="17" t="s">
        <v>241</v>
      </c>
      <c r="D52" s="17" t="s">
        <v>21</v>
      </c>
      <c r="E52" s="17" t="s">
        <v>22</v>
      </c>
      <c r="F52" s="17" t="s">
        <v>35</v>
      </c>
      <c r="G52" s="18" t="s">
        <v>242</v>
      </c>
      <c r="H52" s="19">
        <v>45264</v>
      </c>
      <c r="I52" s="17" t="s">
        <v>224</v>
      </c>
      <c r="J52" s="17" t="s">
        <v>161</v>
      </c>
      <c r="K52" s="18" t="s">
        <v>46</v>
      </c>
      <c r="L52" s="51" t="s">
        <v>47</v>
      </c>
      <c r="M52" s="18" t="s">
        <v>48</v>
      </c>
      <c r="N52" s="17" t="s">
        <v>30</v>
      </c>
      <c r="O52" s="55">
        <v>0.166666</v>
      </c>
      <c r="P52" s="15" t="s">
        <v>32</v>
      </c>
      <c r="Q52" s="17">
        <v>4.8</v>
      </c>
      <c r="R52" s="71"/>
    </row>
    <row r="53" customHeight="1" spans="1:18">
      <c r="A53" s="7">
        <v>51</v>
      </c>
      <c r="B53" s="15" t="s">
        <v>243</v>
      </c>
      <c r="C53" s="16" t="s">
        <v>244</v>
      </c>
      <c r="D53" s="17" t="s">
        <v>21</v>
      </c>
      <c r="E53" s="17" t="s">
        <v>22</v>
      </c>
      <c r="F53" s="17" t="s">
        <v>35</v>
      </c>
      <c r="G53" s="5" t="s">
        <v>245</v>
      </c>
      <c r="H53" s="19">
        <v>45143</v>
      </c>
      <c r="I53" s="50" t="s">
        <v>246</v>
      </c>
      <c r="J53" s="51" t="s">
        <v>64</v>
      </c>
      <c r="K53" s="18" t="s">
        <v>46</v>
      </c>
      <c r="L53" s="51" t="s">
        <v>247</v>
      </c>
      <c r="M53" s="18" t="s">
        <v>48</v>
      </c>
      <c r="N53" s="17" t="s">
        <v>49</v>
      </c>
      <c r="O53" s="15" t="s">
        <v>177</v>
      </c>
      <c r="P53" s="17" t="s">
        <v>32</v>
      </c>
      <c r="Q53" s="17">
        <v>4.8</v>
      </c>
      <c r="R53" s="18"/>
    </row>
    <row r="54" customHeight="1" spans="1:18">
      <c r="A54" s="7">
        <v>52</v>
      </c>
      <c r="B54" s="15" t="s">
        <v>248</v>
      </c>
      <c r="C54" s="16" t="s">
        <v>249</v>
      </c>
      <c r="D54" s="17" t="s">
        <v>21</v>
      </c>
      <c r="E54" s="17" t="s">
        <v>22</v>
      </c>
      <c r="F54" s="17" t="s">
        <v>35</v>
      </c>
      <c r="G54" s="18" t="s">
        <v>250</v>
      </c>
      <c r="H54" s="19">
        <v>45170</v>
      </c>
      <c r="I54" s="50" t="s">
        <v>251</v>
      </c>
      <c r="J54" s="51" t="s">
        <v>252</v>
      </c>
      <c r="K54" s="18" t="s">
        <v>27</v>
      </c>
      <c r="L54" s="51" t="s">
        <v>65</v>
      </c>
      <c r="M54" s="18" t="s">
        <v>48</v>
      </c>
      <c r="N54" s="17" t="s">
        <v>49</v>
      </c>
      <c r="O54" s="17" t="s">
        <v>171</v>
      </c>
      <c r="P54" s="17" t="s">
        <v>32</v>
      </c>
      <c r="Q54" s="17">
        <v>3.84</v>
      </c>
      <c r="R54" s="18"/>
    </row>
    <row r="55" customHeight="1" spans="1:18">
      <c r="A55" s="7">
        <v>53</v>
      </c>
      <c r="B55" s="15" t="s">
        <v>253</v>
      </c>
      <c r="C55" s="16" t="s">
        <v>254</v>
      </c>
      <c r="D55" s="17" t="s">
        <v>21</v>
      </c>
      <c r="E55" s="17" t="s">
        <v>22</v>
      </c>
      <c r="F55" s="17" t="s">
        <v>35</v>
      </c>
      <c r="G55" s="18" t="s">
        <v>255</v>
      </c>
      <c r="H55" s="19">
        <v>45261</v>
      </c>
      <c r="I55" s="50" t="s">
        <v>63</v>
      </c>
      <c r="J55" s="51" t="s">
        <v>64</v>
      </c>
      <c r="K55" s="18" t="s">
        <v>46</v>
      </c>
      <c r="L55" s="51" t="s">
        <v>65</v>
      </c>
      <c r="M55" s="18" t="s">
        <v>48</v>
      </c>
      <c r="N55" s="17" t="s">
        <v>49</v>
      </c>
      <c r="O55" s="55">
        <v>0.285714285714286</v>
      </c>
      <c r="P55" s="17" t="s">
        <v>32</v>
      </c>
      <c r="Q55" s="17">
        <v>4.8</v>
      </c>
      <c r="R55" s="18"/>
    </row>
    <row r="56" customHeight="1" spans="1:18">
      <c r="A56" s="7">
        <v>54</v>
      </c>
      <c r="B56" s="33" t="s">
        <v>256</v>
      </c>
      <c r="C56" s="33" t="s">
        <v>257</v>
      </c>
      <c r="D56" s="33" t="s">
        <v>21</v>
      </c>
      <c r="E56" s="33" t="s">
        <v>22</v>
      </c>
      <c r="F56" s="33" t="s">
        <v>23</v>
      </c>
      <c r="G56" s="33" t="s">
        <v>258</v>
      </c>
      <c r="H56" s="19">
        <v>44958</v>
      </c>
      <c r="I56" s="33" t="s">
        <v>194</v>
      </c>
      <c r="J56" s="33" t="s">
        <v>195</v>
      </c>
      <c r="K56" s="33" t="s">
        <v>27</v>
      </c>
      <c r="L56" s="51" t="s">
        <v>47</v>
      </c>
      <c r="M56" s="33" t="s">
        <v>48</v>
      </c>
      <c r="N56" s="33" t="s">
        <v>49</v>
      </c>
      <c r="O56" s="33" t="s">
        <v>50</v>
      </c>
      <c r="P56" s="33" t="s">
        <v>32</v>
      </c>
      <c r="Q56" s="17">
        <v>3.84</v>
      </c>
      <c r="R56" s="33"/>
    </row>
    <row r="57" customHeight="1" spans="1:18">
      <c r="A57" s="34">
        <v>55</v>
      </c>
      <c r="B57" s="35" t="s">
        <v>256</v>
      </c>
      <c r="C57" s="35" t="s">
        <v>257</v>
      </c>
      <c r="D57" s="35" t="s">
        <v>21</v>
      </c>
      <c r="E57" s="35" t="s">
        <v>22</v>
      </c>
      <c r="F57" s="35" t="s">
        <v>23</v>
      </c>
      <c r="G57" s="35" t="s">
        <v>259</v>
      </c>
      <c r="H57" s="36">
        <v>44986</v>
      </c>
      <c r="I57" s="35" t="s">
        <v>260</v>
      </c>
      <c r="J57" s="35" t="s">
        <v>261</v>
      </c>
      <c r="K57" s="58" t="s">
        <v>57</v>
      </c>
      <c r="L57" s="59" t="s">
        <v>65</v>
      </c>
      <c r="M57" s="35" t="s">
        <v>48</v>
      </c>
      <c r="N57" s="35" t="s">
        <v>30</v>
      </c>
      <c r="O57" s="35" t="s">
        <v>72</v>
      </c>
      <c r="P57" s="35" t="s">
        <v>32</v>
      </c>
      <c r="Q57" s="74">
        <v>2.64</v>
      </c>
      <c r="R57" s="35"/>
    </row>
    <row r="58" s="3" customFormat="1" ht="51" customHeight="1" spans="1:18">
      <c r="A58" s="37">
        <v>56</v>
      </c>
      <c r="B58" s="38" t="s">
        <v>262</v>
      </c>
      <c r="C58" s="38" t="s">
        <v>263</v>
      </c>
      <c r="D58" s="38" t="s">
        <v>21</v>
      </c>
      <c r="E58" s="38" t="s">
        <v>22</v>
      </c>
      <c r="F58" s="38" t="s">
        <v>35</v>
      </c>
      <c r="G58" s="39" t="s">
        <v>264</v>
      </c>
      <c r="H58" s="40">
        <v>44927</v>
      </c>
      <c r="I58" s="60" t="s">
        <v>265</v>
      </c>
      <c r="J58" s="61" t="s">
        <v>266</v>
      </c>
      <c r="K58" s="62" t="s">
        <v>57</v>
      </c>
      <c r="L58" s="63" t="s">
        <v>65</v>
      </c>
      <c r="M58" s="62" t="s">
        <v>48</v>
      </c>
      <c r="N58" s="62" t="s">
        <v>30</v>
      </c>
      <c r="O58" s="64">
        <v>0.111111111111111</v>
      </c>
      <c r="P58" s="62" t="s">
        <v>225</v>
      </c>
      <c r="Q58" s="62">
        <v>2.64</v>
      </c>
      <c r="R58" s="75"/>
    </row>
    <row r="59" s="3" customFormat="1" ht="51" customHeight="1" spans="1:18">
      <c r="A59" s="37">
        <v>57</v>
      </c>
      <c r="B59" s="38">
        <v>20020160005</v>
      </c>
      <c r="C59" s="38" t="s">
        <v>267</v>
      </c>
      <c r="D59" s="38" t="s">
        <v>21</v>
      </c>
      <c r="E59" s="38" t="s">
        <v>22</v>
      </c>
      <c r="F59" s="38" t="s">
        <v>23</v>
      </c>
      <c r="G59" s="41" t="s">
        <v>268</v>
      </c>
      <c r="H59" s="40">
        <v>44941</v>
      </c>
      <c r="I59" s="65" t="s">
        <v>194</v>
      </c>
      <c r="J59" s="66" t="s">
        <v>195</v>
      </c>
      <c r="K59" s="62" t="s">
        <v>27</v>
      </c>
      <c r="L59" s="62" t="s">
        <v>47</v>
      </c>
      <c r="M59" s="62" t="s">
        <v>48</v>
      </c>
      <c r="N59" s="62" t="s">
        <v>30</v>
      </c>
      <c r="O59" s="67">
        <v>0.166666666666667</v>
      </c>
      <c r="P59" s="62" t="s">
        <v>32</v>
      </c>
      <c r="Q59" s="62">
        <v>3.84</v>
      </c>
      <c r="R59" s="76"/>
    </row>
    <row r="60" s="3" customFormat="1" ht="51" customHeight="1" spans="1:18">
      <c r="A60" s="37">
        <v>58</v>
      </c>
      <c r="B60" s="38" t="s">
        <v>269</v>
      </c>
      <c r="C60" s="38" t="s">
        <v>270</v>
      </c>
      <c r="D60" s="38" t="s">
        <v>21</v>
      </c>
      <c r="E60" s="38" t="s">
        <v>22</v>
      </c>
      <c r="F60" s="38" t="s">
        <v>23</v>
      </c>
      <c r="G60" s="42" t="s">
        <v>271</v>
      </c>
      <c r="H60" s="40">
        <v>44962</v>
      </c>
      <c r="I60" s="68" t="s">
        <v>44</v>
      </c>
      <c r="J60" s="63" t="s">
        <v>45</v>
      </c>
      <c r="K60" s="62" t="s">
        <v>46</v>
      </c>
      <c r="L60" s="62" t="s">
        <v>47</v>
      </c>
      <c r="M60" s="62" t="s">
        <v>48</v>
      </c>
      <c r="N60" s="62" t="s">
        <v>30</v>
      </c>
      <c r="O60" s="77" t="s">
        <v>106</v>
      </c>
      <c r="P60" s="62" t="s">
        <v>32</v>
      </c>
      <c r="Q60" s="62">
        <v>4.8</v>
      </c>
      <c r="R60" s="75"/>
    </row>
    <row r="61" ht="38" customHeight="1" spans="1:18">
      <c r="A61" s="43">
        <v>59</v>
      </c>
      <c r="B61" s="44" t="s">
        <v>272</v>
      </c>
      <c r="C61" s="44" t="s">
        <v>273</v>
      </c>
      <c r="D61" s="44" t="s">
        <v>21</v>
      </c>
      <c r="E61" s="44" t="s">
        <v>22</v>
      </c>
      <c r="F61" s="44" t="s">
        <v>35</v>
      </c>
      <c r="G61" s="45" t="s">
        <v>274</v>
      </c>
      <c r="H61" s="46">
        <v>44866</v>
      </c>
      <c r="I61" s="44" t="s">
        <v>175</v>
      </c>
      <c r="J61" s="44" t="s">
        <v>189</v>
      </c>
      <c r="K61" s="44" t="s">
        <v>46</v>
      </c>
      <c r="L61" s="44" t="s">
        <v>47</v>
      </c>
      <c r="M61" s="70" t="s">
        <v>48</v>
      </c>
      <c r="N61" s="44" t="s">
        <v>30</v>
      </c>
      <c r="O61" s="44" t="s">
        <v>116</v>
      </c>
      <c r="P61" s="44" t="s">
        <v>32</v>
      </c>
      <c r="Q61" s="44">
        <v>4.8</v>
      </c>
      <c r="R61" s="44"/>
    </row>
  </sheetData>
  <mergeCells count="1">
    <mergeCell ref="A1:R1"/>
  </mergeCells>
  <dataValidations count="43">
    <dataValidation type="list" allowBlank="1" showInputMessage="1" showErrorMessage="1" sqref="K1 K3 K6 K33 K59 K10:K11 K61:K1048576">
      <formula1>#REF!</formula1>
    </dataValidation>
    <dataValidation type="list" allowBlank="1" showInputMessage="1" showErrorMessage="1" sqref="L1 L3:L27 L29:L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M1 O6 M3:M1048576">
      <formula1>"ECONOMICS&amp;BUSINESS（经济学和商学）ESI期刊,其他学科ESI期刊,不属于ESI期刊"</formula1>
    </dataValidation>
    <dataValidation type="list" allowBlank="1" showInputMessage="1" showErrorMessage="1" sqref="N1 N3:N27 N29:N1048576">
      <formula1>"学生一作,通讯作者,导师一作，学生二作"</formula1>
    </dataValidation>
    <dataValidation type="list" allowBlank="1" showInputMessage="1" showErrorMessage="1" sqref="K4 K44">
      <formula1>'[1]期刊类别及计分参考（学校）'!#REF!</formula1>
    </dataValidation>
    <dataValidation type="list" allowBlank="1" showInputMessage="1" showErrorMessage="1" sqref="K5">
      <formula1>'[2]期刊类别及计分参考（学校）'!#REF!</formula1>
    </dataValidation>
    <dataValidation type="list" allowBlank="1" showInputMessage="1" showErrorMessage="1" sqref="K7 K20 K58 K14:K15">
      <formula1>'[3]期刊类别及计分参考（学校）'!#REF!</formula1>
    </dataValidation>
    <dataValidation type="list" allowBlank="1" showInputMessage="1" showErrorMessage="1" sqref="K8">
      <formula1>'[4]期刊类别及计分参考（学校）'!#REF!</formula1>
    </dataValidation>
    <dataValidation type="list" allowBlank="1" showInputMessage="1" showErrorMessage="1" sqref="K9">
      <formula1>'[5]期刊类别及计分参考（学校）'!#REF!</formula1>
    </dataValidation>
    <dataValidation type="list" allowBlank="1" showInputMessage="1" showErrorMessage="1" sqref="K16">
      <formula1>'[6]期刊类别及计分参考（学校）'!#REF!</formula1>
    </dataValidation>
    <dataValidation type="list" allowBlank="1" showInputMessage="1" showErrorMessage="1" sqref="K17">
      <formula1>'[7]期刊类别及计分参考（学校）'!#REF!</formula1>
    </dataValidation>
    <dataValidation type="list" allowBlank="1" showInputMessage="1" showErrorMessage="1" sqref="K18">
      <formula1>'[8]期刊类别及计分参考（学校）'!#REF!</formula1>
    </dataValidation>
    <dataValidation type="list" allowBlank="1" showInputMessage="1" showErrorMessage="1" sqref="K19 K21">
      <formula1>'[9]期刊类别及计分参考（学校）'!#REF!</formula1>
    </dataValidation>
    <dataValidation type="list" allowBlank="1" showInputMessage="1" showErrorMessage="1" sqref="K22">
      <formula1>'[10]期刊类别及计分参考（学校）'!#REF!</formula1>
    </dataValidation>
    <dataValidation type="list" allowBlank="1" showInputMessage="1" showErrorMessage="1" sqref="K23">
      <formula1>'[11]期刊类别及计分参考（学校）'!#REF!</formula1>
    </dataValidation>
    <dataValidation type="list" allowBlank="1" showInputMessage="1" showErrorMessage="1" sqref="K24">
      <formula1>'[12]期刊类别及计分参考（学校）'!#REF!</formula1>
    </dataValidation>
    <dataValidation type="list" allowBlank="1" showInputMessage="1" showErrorMessage="1" sqref="K25">
      <formula1>'[13]期刊类别及计分参考（学校）'!#REF!</formula1>
    </dataValidation>
    <dataValidation type="list" allowBlank="1" showInputMessage="1" showErrorMessage="1" sqref="K26">
      <formula1>'[14]期刊类别及计分参考（学校）'!#REF!</formula1>
    </dataValidation>
    <dataValidation type="list" allowBlank="1" showInputMessage="1" showErrorMessage="1" sqref="K27">
      <formula1>'[15]期刊类别及计分参考（学校）'!#REF!</formula1>
    </dataValidation>
    <dataValidation type="list" allowBlank="1" showInputMessage="1" showErrorMessage="1" sqref="K29">
      <formula1>'[16]期刊类别及计分参考（学校）'!#REF!</formula1>
    </dataValidation>
    <dataValidation type="list" allowBlank="1" showInputMessage="1" showErrorMessage="1" sqref="K30">
      <formula1>'[17]期刊类别及计分参考（学校）'!#REF!</formula1>
    </dataValidation>
    <dataValidation type="list" allowBlank="1" showInputMessage="1" showErrorMessage="1" sqref="K31">
      <formula1>'[18]期刊类别及计分参考（学校）'!#REF!</formula1>
    </dataValidation>
    <dataValidation type="list" allowBlank="1" showInputMessage="1" showErrorMessage="1" sqref="K32">
      <formula1>'[19]期刊类别及计分参考（学校）'!#REF!</formula1>
    </dataValidation>
    <dataValidation type="list" allowBlank="1" showInputMessage="1" showErrorMessage="1" sqref="K34">
      <formula1>'[20]期刊类别及计分参考（学校）'!#REF!</formula1>
    </dataValidation>
    <dataValidation type="list" allowBlank="1" showInputMessage="1" showErrorMessage="1" sqref="K35">
      <formula1>'[21]期刊类别及计分参考（学校）'!#REF!</formula1>
    </dataValidation>
    <dataValidation type="list" allowBlank="1" showInputMessage="1" showErrorMessage="1" sqref="K37">
      <formula1>'[22]期刊类别及计分参考（学校）'!#REF!</formula1>
    </dataValidation>
    <dataValidation type="list" allowBlank="1" showInputMessage="1" showErrorMessage="1" sqref="K38">
      <formula1>'[23]期刊类别及计分参考（学校）'!#REF!</formula1>
    </dataValidation>
    <dataValidation type="list" allowBlank="1" showInputMessage="1" showErrorMessage="1" sqref="K39">
      <formula1>'[24]期刊类别及计分参考（学校）'!#REF!</formula1>
    </dataValidation>
    <dataValidation type="list" allowBlank="1" showInputMessage="1" showErrorMessage="1" sqref="K40">
      <formula1>'[25]期刊类别及计分参考（学校）'!#REF!</formula1>
    </dataValidation>
    <dataValidation type="list" allowBlank="1" showInputMessage="1" showErrorMessage="1" sqref="K41">
      <formula1>'[26]期刊类别及计分参考（学校）'!#REF!</formula1>
    </dataValidation>
    <dataValidation type="list" allowBlank="1" showInputMessage="1" showErrorMessage="1" sqref="K45">
      <formula1>'[27]期刊类别及计分参考（学校）'!#REF!</formula1>
    </dataValidation>
    <dataValidation type="list" allowBlank="1" showInputMessage="1" showErrorMessage="1" sqref="K48">
      <formula1>'[28]期刊类别及计分参考（学校）'!#REF!</formula1>
    </dataValidation>
    <dataValidation type="list" allowBlank="1" showInputMessage="1" showErrorMessage="1" sqref="K49">
      <formula1>'[29]期刊类别及计分参考（学校）'!#REF!</formula1>
    </dataValidation>
    <dataValidation type="list" allowBlank="1" showInputMessage="1" showErrorMessage="1" sqref="K50">
      <formula1>'[30]期刊类别及计分参考（学校）'!#REF!</formula1>
    </dataValidation>
    <dataValidation type="list" allowBlank="1" showInputMessage="1" showErrorMessage="1" sqref="K51">
      <formula1>'[31]期刊类别及计分参考（学校）'!#REF!</formula1>
    </dataValidation>
    <dataValidation type="list" allowBlank="1" showInputMessage="1" showErrorMessage="1" sqref="K52">
      <formula1>'[32]期刊类别及计分参考（学校）'!#REF!</formula1>
    </dataValidation>
    <dataValidation type="list" allowBlank="1" showInputMessage="1" showErrorMessage="1" sqref="K53">
      <formula1>'[33]期刊类别及计分参考（学校）'!#REF!</formula1>
    </dataValidation>
    <dataValidation type="list" allowBlank="1" showInputMessage="1" showErrorMessage="1" sqref="K54">
      <formula1>'[34]期刊类别及计分参考（学校）'!#REF!</formula1>
    </dataValidation>
    <dataValidation type="list" allowBlank="1" showInputMessage="1" showErrorMessage="1" sqref="K56">
      <formula1>'[35]期刊类别及计分参考（学校）'!#REF!</formula1>
    </dataValidation>
    <dataValidation type="list" allowBlank="1" showInputMessage="1" showErrorMessage="1" sqref="K60">
      <formula1>'[36]期刊类别及计分参考（学校）'!#REF!</formula1>
    </dataValidation>
    <dataValidation type="list" allowBlank="1" showInputMessage="1" showErrorMessage="1" sqref="K12:K13">
      <formula1>'[37]期刊类别及计分参考（学校）'!#REF!</formula1>
    </dataValidation>
    <dataValidation type="list" allowBlank="1" showInputMessage="1" showErrorMessage="1" sqref="K42:K43">
      <formula1>'[38]期刊类别及计分参考（学校）'!#REF!</formula1>
    </dataValidation>
    <dataValidation type="list" allowBlank="1" showInputMessage="1" showErrorMessage="1" sqref="K46:K47">
      <formula1>'[39]期刊类别及计分参考（学校）'!#REF!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学院报送及备案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Zzz</cp:lastModifiedBy>
  <dcterms:created xsi:type="dcterms:W3CDTF">2023-09-07T17:17:00Z</dcterms:created>
  <dcterms:modified xsi:type="dcterms:W3CDTF">2024-03-20T08:02:42Z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E1165661D9F944E1B96C402116B1C9B8_13</vt:lpwstr>
  </property>
  <property fmtid="{D5CDD505-2E9C-101B-9397-08002B2CF9AE}" pid="3" name="KSOProductBuildVer">
    <vt:lpwstr>2052-12.1.0.16412</vt:lpwstr>
  </property>
</Properties>
</file>