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Sheet1!$A$3:$IS$64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<sst xmlns="http://schemas.openxmlformats.org/spreadsheetml/2006/main" count="560" uniqueCount="172">
  <si>
    <t>浙江工商大学学生干部考核汇总表（学生组织学生干部考核用）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</si>
  <si>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</si>
  <si>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</si>
  <si>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</si>
  <si>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</si>
  <si>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</si>
  <si>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</si>
  <si>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</si>
  <si>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</si>
  <si>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</si>
  <si>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</si>
  <si>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</si>
  <si>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</si>
  <si>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</si>
  <si>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</si>
  <si>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</si>
  <si>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</si>
  <si>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</si>
  <si>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</si>
  <si>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中共党员</t>
  </si>
  <si>
    <t>二类</t>
  </si>
  <si>
    <t>优秀</t>
  </si>
  <si>
    <t>示例</t>
  </si>
  <si>
    <t>中共预备党员</t>
  </si>
  <si>
    <t>三类</t>
  </si>
  <si>
    <t>共青团员</t>
  </si>
  <si>
    <t>称职</t>
  </si>
  <si>
    <t>团委办公室</t>
  </si>
  <si>
    <t>王语萱</t>
  </si>
  <si>
    <t>团员</t>
  </si>
  <si>
    <t>环境2103</t>
  </si>
  <si>
    <t>环境学院</t>
  </si>
  <si>
    <t>团委办公室主任</t>
  </si>
  <si>
    <t>上半年</t>
  </si>
  <si>
    <r>
      <rPr>
        <sz val="12"/>
        <color rgb="FF000000"/>
        <rFont val="宋体"/>
        <charset val="134"/>
      </rPr>
      <t>团委办公室</t>
    </r>
  </si>
  <si>
    <t>张渌怡</t>
  </si>
  <si>
    <t>组织部部长</t>
  </si>
  <si>
    <t>环境学院学生会</t>
  </si>
  <si>
    <t>吴依妮</t>
  </si>
  <si>
    <t>环境2101班</t>
  </si>
  <si>
    <t>学权部负责人</t>
  </si>
  <si>
    <t>周景轩</t>
  </si>
  <si>
    <t>环境2201班</t>
  </si>
  <si>
    <t>学权部部员</t>
  </si>
  <si>
    <t>四类</t>
  </si>
  <si>
    <t>孙梦婷</t>
  </si>
  <si>
    <t>环境2205班</t>
  </si>
  <si>
    <t>新宣部部员</t>
  </si>
  <si>
    <t>朱姬宁</t>
  </si>
  <si>
    <t>给排水2101</t>
  </si>
  <si>
    <t>行政联络部负责人</t>
  </si>
  <si>
    <t>陈昕蔚</t>
  </si>
  <si>
    <t>新宣部负责人</t>
  </si>
  <si>
    <t>党员发展中心</t>
  </si>
  <si>
    <t>唐胜蓝</t>
  </si>
  <si>
    <t>环境2105E</t>
  </si>
  <si>
    <t>宣传部部长</t>
  </si>
  <si>
    <t>官微中心</t>
  </si>
  <si>
    <t>代铭阳</t>
  </si>
  <si>
    <t>环境2001E</t>
  </si>
  <si>
    <t>官微中心主任</t>
  </si>
  <si>
    <t>科创中心</t>
  </si>
  <si>
    <t>谭焱</t>
  </si>
  <si>
    <t>预备党员</t>
  </si>
  <si>
    <t>环境2102E</t>
  </si>
  <si>
    <t>竞赛部部长</t>
  </si>
  <si>
    <t>张奕</t>
  </si>
  <si>
    <t>共青团团员</t>
  </si>
  <si>
    <t>副主任</t>
  </si>
  <si>
    <t>孙晴晴</t>
  </si>
  <si>
    <t>环境2103E</t>
  </si>
  <si>
    <t>竞赛部副部长</t>
  </si>
  <si>
    <t>环境学院团委</t>
  </si>
  <si>
    <t>团委副书记</t>
  </si>
  <si>
    <t>一类</t>
  </si>
  <si>
    <t>下半年</t>
  </si>
  <si>
    <t>王润</t>
  </si>
  <si>
    <t>环境2102班</t>
  </si>
  <si>
    <r>
      <rPr>
        <sz val="12"/>
        <color rgb="FF000000"/>
        <rFont val="宋体"/>
        <charset val="134"/>
      </rPr>
      <t>冯尧</t>
    </r>
  </si>
  <si>
    <r>
      <rPr>
        <sz val="12"/>
        <color rgb="FF000000"/>
        <rFont val="宋体"/>
        <charset val="134"/>
      </rPr>
      <t>入党积极分子</t>
    </r>
  </si>
  <si>
    <r>
      <rPr>
        <sz val="12"/>
        <color rgb="FF000000"/>
        <rFont val="宋体"/>
        <charset val="134"/>
      </rPr>
      <t>环境2204</t>
    </r>
  </si>
  <si>
    <r>
      <rPr>
        <sz val="12"/>
        <color rgb="FF000000"/>
        <rFont val="宋体"/>
        <charset val="134"/>
      </rPr>
      <t>环境学院</t>
    </r>
  </si>
  <si>
    <r>
      <rPr>
        <sz val="12"/>
        <color rgb="FF000000"/>
        <rFont val="宋体"/>
        <charset val="134"/>
      </rPr>
      <t>组织部副部长</t>
    </r>
  </si>
  <si>
    <r>
      <rPr>
        <sz val="12"/>
        <color rgb="FF000000"/>
        <rFont val="宋体"/>
        <charset val="134"/>
      </rPr>
      <t>杨佳妮</t>
    </r>
  </si>
  <si>
    <r>
      <rPr>
        <sz val="12"/>
        <color rgb="FF000000"/>
        <rFont val="宋体"/>
        <charset val="134"/>
      </rPr>
      <t>环境2205</t>
    </r>
  </si>
  <si>
    <r>
      <rPr>
        <sz val="12"/>
        <color rgb="FF000000"/>
        <rFont val="宋体"/>
        <charset val="134"/>
      </rPr>
      <t>组织部部长</t>
    </r>
  </si>
  <si>
    <r>
      <rPr>
        <sz val="12"/>
        <color rgb="FF000000"/>
        <rFont val="宋体"/>
        <charset val="134"/>
      </rPr>
      <t>周鹭</t>
    </r>
  </si>
  <si>
    <r>
      <rPr>
        <sz val="12"/>
        <color rgb="FF000000"/>
        <rFont val="宋体"/>
        <charset val="134"/>
      </rPr>
      <t>团建部部长</t>
    </r>
  </si>
  <si>
    <t>团委办公室副主任</t>
  </si>
  <si>
    <t>学生会副主席</t>
  </si>
  <si>
    <t>杨聂诚</t>
  </si>
  <si>
    <t>给排水2301</t>
  </si>
  <si>
    <t>文体部部员</t>
  </si>
  <si>
    <t>成丽红</t>
  </si>
  <si>
    <t>环境2301班</t>
  </si>
  <si>
    <t>王璟璨</t>
  </si>
  <si>
    <t>喻嘉航</t>
  </si>
  <si>
    <t>王宏堃</t>
  </si>
  <si>
    <t>范利雯</t>
  </si>
  <si>
    <t>孙赛男</t>
  </si>
  <si>
    <t>环境2305班</t>
  </si>
  <si>
    <t>匡泓霖</t>
  </si>
  <si>
    <t>文体部部长</t>
  </si>
  <si>
    <t>钱羽茜</t>
  </si>
  <si>
    <t>行政联络部部员</t>
  </si>
  <si>
    <t>张燚文</t>
  </si>
  <si>
    <t>行政联络部部长</t>
  </si>
  <si>
    <t>曾建君</t>
  </si>
  <si>
    <t>给排水2301班</t>
  </si>
  <si>
    <t>刘蓉蓉</t>
  </si>
  <si>
    <t>李金沅</t>
  </si>
  <si>
    <t>学生会主席</t>
  </si>
  <si>
    <t>汪家鑫</t>
  </si>
  <si>
    <t>环境2302班</t>
  </si>
  <si>
    <t>张诗琦</t>
  </si>
  <si>
    <t>环境2203</t>
  </si>
  <si>
    <t>刘鹏霞</t>
  </si>
  <si>
    <t>环境2205</t>
  </si>
  <si>
    <t>督察部部长</t>
  </si>
  <si>
    <t>章思羽</t>
  </si>
  <si>
    <t>环境2202</t>
  </si>
  <si>
    <t>李培茜</t>
  </si>
  <si>
    <t>高嘉仪</t>
  </si>
  <si>
    <t>组织部副部长</t>
  </si>
  <si>
    <t>环境官微</t>
  </si>
  <si>
    <t>沈文馨</t>
  </si>
  <si>
    <t>团员、入党积极分子</t>
  </si>
  <si>
    <t>环境2201</t>
  </si>
  <si>
    <t>环境官微主任</t>
  </si>
  <si>
    <t>李丹</t>
  </si>
  <si>
    <t>智财2201</t>
  </si>
  <si>
    <t>会计学院</t>
  </si>
  <si>
    <t>环境官微中心媒体运营部部长</t>
  </si>
  <si>
    <t>吴皛皛</t>
  </si>
  <si>
    <t>环境官微中心组织部部长</t>
  </si>
  <si>
    <t>下半年，建议加分</t>
  </si>
  <si>
    <t>冯齐</t>
  </si>
  <si>
    <t>环境官微副主任</t>
  </si>
  <si>
    <r>
      <rPr>
        <sz val="12"/>
        <color rgb="FF000000"/>
        <rFont val="宋体"/>
        <charset val="134"/>
      </rPr>
      <t>科创中心</t>
    </r>
  </si>
  <si>
    <r>
      <rPr>
        <sz val="12"/>
        <color rgb="FF000000"/>
        <rFont val="宋体"/>
        <charset val="134"/>
      </rPr>
      <t>谭焱</t>
    </r>
  </si>
  <si>
    <r>
      <rPr>
        <sz val="12"/>
        <color rgb="FF000000"/>
        <rFont val="宋体"/>
        <charset val="134"/>
      </rPr>
      <t>预备党员</t>
    </r>
  </si>
  <si>
    <r>
      <rPr>
        <sz val="12"/>
        <color rgb="FF000000"/>
        <rFont val="宋体"/>
        <charset val="134"/>
      </rPr>
      <t>环境2102E</t>
    </r>
  </si>
  <si>
    <r>
      <rPr>
        <sz val="12"/>
        <color rgb="FF000000"/>
        <rFont val="宋体"/>
        <charset val="134"/>
      </rPr>
      <t>主任</t>
    </r>
  </si>
  <si>
    <r>
      <rPr>
        <sz val="12"/>
        <color rgb="FF000000"/>
        <rFont val="宋体"/>
        <charset val="134"/>
      </rPr>
      <t>许瑞茜</t>
    </r>
  </si>
  <si>
    <r>
      <rPr>
        <sz val="12"/>
        <color rgb="FF000000"/>
        <rFont val="宋体"/>
        <charset val="134"/>
      </rPr>
      <t>群众</t>
    </r>
  </si>
  <si>
    <r>
      <rPr>
        <sz val="12"/>
        <color rgb="FF000000"/>
        <rFont val="宋体"/>
        <charset val="134"/>
      </rPr>
      <t>环境2203</t>
    </r>
  </si>
  <si>
    <r>
      <rPr>
        <sz val="12"/>
        <color rgb="FF000000"/>
        <rFont val="宋体"/>
        <charset val="134"/>
      </rPr>
      <t>竞赛部部长</t>
    </r>
  </si>
  <si>
    <r>
      <rPr>
        <sz val="12"/>
        <color rgb="FF000000"/>
        <rFont val="宋体"/>
        <charset val="134"/>
      </rPr>
      <t>杨彤</t>
    </r>
  </si>
  <si>
    <r>
      <rPr>
        <sz val="12"/>
        <color rgb="FF000000"/>
        <rFont val="宋体"/>
        <charset val="134"/>
      </rPr>
      <t>给排水2201</t>
    </r>
  </si>
  <si>
    <r>
      <rPr>
        <sz val="12"/>
        <color rgb="FF000000"/>
        <rFont val="宋体"/>
        <charset val="134"/>
      </rPr>
      <t>副主任</t>
    </r>
  </si>
  <si>
    <t>环境学院青年志愿者协会</t>
  </si>
  <si>
    <t>陈瑾楠</t>
  </si>
  <si>
    <t>青志队长</t>
  </si>
  <si>
    <t>刘依硕</t>
  </si>
  <si>
    <t>青志事务部部长</t>
  </si>
  <si>
    <t>展瑜婕</t>
  </si>
  <si>
    <t>环境2204</t>
  </si>
  <si>
    <t>活动部部长</t>
  </si>
  <si>
    <t>杨心怡</t>
  </si>
  <si>
    <t>青志组织部部长</t>
  </si>
  <si>
    <t>王今</t>
  </si>
  <si>
    <t>给排水2201</t>
  </si>
  <si>
    <t>宣传部副部长</t>
  </si>
  <si>
    <t>李亚</t>
  </si>
  <si>
    <t>学生事务中心</t>
  </si>
  <si>
    <t>秦壮虎</t>
  </si>
  <si>
    <t>执行主任</t>
  </si>
  <si>
    <t>陈红吉</t>
  </si>
  <si>
    <t>群众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</si>
  <si>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一类（18分）：院团委学生兼职副书记，院学生会主席团成员
二类（15分）：院团委部门负责人，院学生会部门负责人
三类（12分）：学生社团负责人
四类（9分）：院学生会工作人员，学生社团部门负责人
说明：学院党支部委员、班级团支部委员、班级委员、寝室长和学院设置的其他学生干部岗位可安排第三类或者第四类，具体由学院出台考核细则明确。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请于2月27日（周二）前，</t>
    </r>
    <r>
      <rPr>
        <sz val="11"/>
        <rFont val="宋体"/>
        <charset val="134"/>
      </rPr>
      <t>学院团委将本学院考核具体实施细则文件、考核结果汇总表电子版、院内公示链接，发送至校团委邮箱zjgsxtw@163.com，备案留档。联系人校团委实践部刘骊珠。</t>
    </r>
  </si>
  <si>
    <t>任期（年）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</si>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</sst>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1" fillId="2" borderId="0" xfId="0" applyFont="1" applyFill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1"/>
  <sheetViews>
    <sheetView tabSelected="1" zoomScale="115" zoomScaleNormal="115" workbookViewId="0">
      <pane ySplit="3" topLeftCell="A47" activePane="bottomLeft" state="frozen"/>
      <selection/>
      <selection pane="bottomLeft" activeCell="G53" sqref="G53"/>
    </sheetView>
  </sheetViews>
  <sheetFormatPr defaultColWidth="9" defaultRowHeight="15.75"/>
  <cols>
    <col min="1" max="1" width="15.4666666666667" style="6" customWidth="1"/>
    <col min="2" max="2" width="6.5" style="6" customWidth="1"/>
    <col min="3" max="3" width="11.125" style="6" customWidth="1"/>
    <col min="4" max="5" width="13.125" style="6" customWidth="1"/>
    <col min="6" max="6" width="11.6416666666667" style="6" customWidth="1"/>
    <col min="7" max="7" width="11.75" style="6" customWidth="1"/>
    <col min="8" max="8" width="27.125" style="6" customWidth="1"/>
    <col min="9" max="10" width="10.125" style="6" customWidth="1"/>
    <col min="11" max="11" width="14" style="6" customWidth="1"/>
    <col min="12" max="12" width="9.875" style="6" customWidth="1"/>
    <col min="13" max="13" width="11.875" style="6" customWidth="1"/>
    <col min="14" max="14" width="9.375" style="6" customWidth="1"/>
    <col min="15" max="15" width="16.35" style="6" customWidth="1"/>
    <col min="16" max="253" width="9" style="6"/>
  </cols>
  <sheetData>
    <row r="1" s="2" customFormat="1" ht="36.9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3" customFormat="1" ht="27" customHeight="1" spans="1:15">
      <c r="A2" s="8" t="s">
        <v>1</v>
      </c>
      <c r="B2" s="8"/>
      <c r="C2" s="8"/>
      <c r="D2" s="8"/>
      <c r="E2" s="8"/>
      <c r="F2" s="8" t="s">
        <v>2</v>
      </c>
      <c r="G2" s="8"/>
      <c r="H2" s="8"/>
      <c r="I2" s="8"/>
      <c r="J2" s="8"/>
      <c r="K2" s="19" t="s">
        <v>3</v>
      </c>
      <c r="L2" s="19"/>
      <c r="M2" s="19"/>
      <c r="N2" s="19"/>
      <c r="O2" s="19"/>
    </row>
    <row r="3" s="3" customFormat="1" ht="30.95" customHeight="1" spans="1:15">
      <c r="A3" s="9" t="s">
        <v>4</v>
      </c>
      <c r="B3" s="10" t="s">
        <v>5</v>
      </c>
      <c r="C3" s="10" t="s">
        <v>6</v>
      </c>
      <c r="D3" s="10" t="s">
        <v>7</v>
      </c>
      <c r="E3" s="11" t="s">
        <v>8</v>
      </c>
      <c r="F3" s="10" t="s">
        <v>9</v>
      </c>
      <c r="G3" s="10" t="s">
        <v>10</v>
      </c>
      <c r="H3" s="10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9" t="s">
        <v>18</v>
      </c>
    </row>
    <row r="4" s="4" customFormat="1" ht="13.5" spans="1:15">
      <c r="A4" s="12"/>
      <c r="B4" s="13"/>
      <c r="C4" s="13"/>
      <c r="D4" s="13"/>
      <c r="E4" s="13" t="s">
        <v>19</v>
      </c>
      <c r="F4" s="13"/>
      <c r="G4" s="13"/>
      <c r="H4" s="13"/>
      <c r="I4" s="13" t="s">
        <v>20</v>
      </c>
      <c r="J4" s="13">
        <v>15</v>
      </c>
      <c r="K4" s="13">
        <v>1</v>
      </c>
      <c r="L4" s="12" t="s">
        <v>21</v>
      </c>
      <c r="M4" s="12">
        <v>8</v>
      </c>
      <c r="N4" s="13">
        <f t="shared" ref="N4:N20" si="0">(J4+M4)*K4</f>
        <v>23</v>
      </c>
      <c r="O4" s="13" t="s">
        <v>22</v>
      </c>
    </row>
    <row r="5" s="4" customFormat="1" ht="13.5" spans="1:15">
      <c r="A5" s="14"/>
      <c r="B5" s="15"/>
      <c r="C5" s="15"/>
      <c r="D5" s="15"/>
      <c r="E5" s="15" t="s">
        <v>23</v>
      </c>
      <c r="F5" s="15"/>
      <c r="G5" s="15"/>
      <c r="H5" s="15"/>
      <c r="I5" s="13" t="s">
        <v>24</v>
      </c>
      <c r="J5" s="15">
        <v>12</v>
      </c>
      <c r="K5" s="15">
        <v>1</v>
      </c>
      <c r="L5" s="14" t="s">
        <v>21</v>
      </c>
      <c r="M5" s="14">
        <v>8</v>
      </c>
      <c r="N5" s="15">
        <f t="shared" si="0"/>
        <v>20</v>
      </c>
      <c r="O5" s="15"/>
    </row>
    <row r="6" s="4" customFormat="1" ht="13.5" spans="1:15">
      <c r="A6" s="14"/>
      <c r="B6" s="15"/>
      <c r="C6" s="15"/>
      <c r="D6" s="15"/>
      <c r="E6" s="15" t="s">
        <v>25</v>
      </c>
      <c r="F6" s="15"/>
      <c r="G6" s="15"/>
      <c r="H6" s="15"/>
      <c r="I6" s="13" t="s">
        <v>24</v>
      </c>
      <c r="J6" s="15">
        <v>12</v>
      </c>
      <c r="K6" s="15">
        <v>1</v>
      </c>
      <c r="L6" s="14" t="s">
        <v>26</v>
      </c>
      <c r="M6" s="14">
        <v>2</v>
      </c>
      <c r="N6" s="15">
        <f t="shared" si="0"/>
        <v>14</v>
      </c>
      <c r="O6" s="15"/>
    </row>
    <row r="7" s="4" customFormat="1" spans="1:15">
      <c r="A7" s="16" t="s">
        <v>27</v>
      </c>
      <c r="B7" s="17">
        <v>1</v>
      </c>
      <c r="C7" s="17" t="s">
        <v>28</v>
      </c>
      <c r="D7" s="17">
        <v>2123040421</v>
      </c>
      <c r="E7" s="17" t="s">
        <v>29</v>
      </c>
      <c r="F7" s="17" t="s">
        <v>30</v>
      </c>
      <c r="G7" s="17" t="s">
        <v>31</v>
      </c>
      <c r="H7" s="17" t="s">
        <v>32</v>
      </c>
      <c r="I7" s="20" t="s">
        <v>20</v>
      </c>
      <c r="J7" s="21">
        <v>15</v>
      </c>
      <c r="K7" s="21">
        <v>0.5</v>
      </c>
      <c r="L7" s="17" t="s">
        <v>21</v>
      </c>
      <c r="M7" s="22">
        <v>8</v>
      </c>
      <c r="N7" s="21">
        <f t="shared" si="0"/>
        <v>11.5</v>
      </c>
      <c r="O7" s="21" t="s">
        <v>33</v>
      </c>
    </row>
    <row r="8" s="4" customFormat="1" spans="1:15">
      <c r="A8" s="16" t="s">
        <v>34</v>
      </c>
      <c r="B8" s="17">
        <v>2</v>
      </c>
      <c r="C8" s="17" t="s">
        <v>35</v>
      </c>
      <c r="D8" s="17">
        <v>2123040422</v>
      </c>
      <c r="E8" s="17" t="s">
        <v>29</v>
      </c>
      <c r="F8" s="17" t="s">
        <v>30</v>
      </c>
      <c r="G8" s="17" t="s">
        <v>31</v>
      </c>
      <c r="H8" s="17" t="s">
        <v>36</v>
      </c>
      <c r="I8" s="20" t="s">
        <v>20</v>
      </c>
      <c r="J8" s="21">
        <v>15</v>
      </c>
      <c r="K8" s="21">
        <v>0.5</v>
      </c>
      <c r="L8" s="17" t="s">
        <v>26</v>
      </c>
      <c r="M8" s="22">
        <v>2</v>
      </c>
      <c r="N8" s="21">
        <f t="shared" si="0"/>
        <v>8.5</v>
      </c>
      <c r="O8" s="21" t="s">
        <v>33</v>
      </c>
    </row>
    <row r="9" s="4" customFormat="1" spans="1:15">
      <c r="A9" s="16" t="s">
        <v>37</v>
      </c>
      <c r="B9" s="17">
        <v>3</v>
      </c>
      <c r="C9" s="17" t="s">
        <v>38</v>
      </c>
      <c r="D9" s="17">
        <v>2123040425</v>
      </c>
      <c r="E9" s="17" t="s">
        <v>29</v>
      </c>
      <c r="F9" s="17" t="s">
        <v>39</v>
      </c>
      <c r="G9" s="17" t="s">
        <v>31</v>
      </c>
      <c r="H9" s="17" t="s">
        <v>40</v>
      </c>
      <c r="I9" s="20" t="s">
        <v>20</v>
      </c>
      <c r="J9" s="21">
        <v>15</v>
      </c>
      <c r="K9" s="21">
        <v>0.5</v>
      </c>
      <c r="L9" s="17" t="s">
        <v>26</v>
      </c>
      <c r="M9" s="22">
        <v>2</v>
      </c>
      <c r="N9" s="21">
        <f t="shared" si="0"/>
        <v>8.5</v>
      </c>
      <c r="O9" s="21" t="s">
        <v>33</v>
      </c>
    </row>
    <row r="10" s="4" customFormat="1" spans="1:15">
      <c r="A10" s="16" t="s">
        <v>37</v>
      </c>
      <c r="B10" s="17">
        <v>4</v>
      </c>
      <c r="C10" s="17" t="s">
        <v>41</v>
      </c>
      <c r="D10" s="17">
        <v>2223040108</v>
      </c>
      <c r="E10" s="17" t="s">
        <v>29</v>
      </c>
      <c r="F10" s="17" t="s">
        <v>42</v>
      </c>
      <c r="G10" s="17" t="s">
        <v>31</v>
      </c>
      <c r="H10" s="17" t="s">
        <v>43</v>
      </c>
      <c r="I10" s="20" t="s">
        <v>44</v>
      </c>
      <c r="J10" s="21">
        <v>9</v>
      </c>
      <c r="K10" s="21">
        <v>0.5</v>
      </c>
      <c r="L10" s="17" t="s">
        <v>26</v>
      </c>
      <c r="M10" s="22">
        <v>2</v>
      </c>
      <c r="N10" s="21">
        <f t="shared" si="0"/>
        <v>5.5</v>
      </c>
      <c r="O10" s="21" t="s">
        <v>33</v>
      </c>
    </row>
    <row r="11" s="4" customFormat="1" spans="1:15">
      <c r="A11" s="16" t="s">
        <v>37</v>
      </c>
      <c r="B11" s="17">
        <v>5</v>
      </c>
      <c r="C11" s="17" t="s">
        <v>45</v>
      </c>
      <c r="D11" s="17">
        <v>2223040525</v>
      </c>
      <c r="E11" s="17" t="s">
        <v>29</v>
      </c>
      <c r="F11" s="17" t="s">
        <v>46</v>
      </c>
      <c r="G11" s="17" t="s">
        <v>31</v>
      </c>
      <c r="H11" s="17" t="s">
        <v>47</v>
      </c>
      <c r="I11" s="20" t="s">
        <v>44</v>
      </c>
      <c r="J11" s="21">
        <v>9</v>
      </c>
      <c r="K11" s="21">
        <v>0.5</v>
      </c>
      <c r="L11" s="17" t="s">
        <v>26</v>
      </c>
      <c r="M11" s="22">
        <v>2</v>
      </c>
      <c r="N11" s="21">
        <f t="shared" si="0"/>
        <v>5.5</v>
      </c>
      <c r="O11" s="21" t="s">
        <v>33</v>
      </c>
    </row>
    <row r="12" s="4" customFormat="1" spans="1:15">
      <c r="A12" s="16" t="s">
        <v>37</v>
      </c>
      <c r="B12" s="17">
        <v>6</v>
      </c>
      <c r="C12" s="17" t="s">
        <v>48</v>
      </c>
      <c r="D12" s="17">
        <v>2123030109</v>
      </c>
      <c r="E12" s="17" t="s">
        <v>29</v>
      </c>
      <c r="F12" s="17" t="s">
        <v>49</v>
      </c>
      <c r="G12" s="17" t="s">
        <v>31</v>
      </c>
      <c r="H12" s="17" t="s">
        <v>50</v>
      </c>
      <c r="I12" s="20" t="s">
        <v>20</v>
      </c>
      <c r="J12" s="21">
        <v>15</v>
      </c>
      <c r="K12" s="21">
        <v>0.5</v>
      </c>
      <c r="L12" s="17" t="s">
        <v>21</v>
      </c>
      <c r="M12" s="22">
        <v>8</v>
      </c>
      <c r="N12" s="21">
        <f t="shared" si="0"/>
        <v>11.5</v>
      </c>
      <c r="O12" s="21" t="s">
        <v>33</v>
      </c>
    </row>
    <row r="13" s="4" customFormat="1" spans="1:15">
      <c r="A13" s="16" t="s">
        <v>37</v>
      </c>
      <c r="B13" s="17">
        <v>7</v>
      </c>
      <c r="C13" s="17" t="s">
        <v>51</v>
      </c>
      <c r="D13" s="17">
        <v>2123040331</v>
      </c>
      <c r="E13" s="17" t="s">
        <v>29</v>
      </c>
      <c r="F13" s="17" t="s">
        <v>39</v>
      </c>
      <c r="G13" s="17" t="s">
        <v>31</v>
      </c>
      <c r="H13" s="17" t="s">
        <v>52</v>
      </c>
      <c r="I13" s="20" t="s">
        <v>20</v>
      </c>
      <c r="J13" s="21">
        <v>15</v>
      </c>
      <c r="K13" s="21">
        <v>0.5</v>
      </c>
      <c r="L13" s="17" t="s">
        <v>26</v>
      </c>
      <c r="M13" s="22">
        <v>2</v>
      </c>
      <c r="N13" s="21">
        <f t="shared" si="0"/>
        <v>8.5</v>
      </c>
      <c r="O13" s="21" t="s">
        <v>33</v>
      </c>
    </row>
    <row r="14" s="4" customFormat="1" spans="1:15">
      <c r="A14" s="16" t="s">
        <v>53</v>
      </c>
      <c r="B14" s="17">
        <v>8</v>
      </c>
      <c r="C14" s="17" t="s">
        <v>54</v>
      </c>
      <c r="D14" s="17">
        <v>2123040407</v>
      </c>
      <c r="E14" s="17" t="s">
        <v>25</v>
      </c>
      <c r="F14" s="17" t="s">
        <v>55</v>
      </c>
      <c r="G14" s="17" t="s">
        <v>31</v>
      </c>
      <c r="H14" s="17" t="s">
        <v>56</v>
      </c>
      <c r="I14" s="20" t="s">
        <v>44</v>
      </c>
      <c r="J14" s="21">
        <v>9</v>
      </c>
      <c r="K14" s="21">
        <v>0.5</v>
      </c>
      <c r="L14" s="17" t="s">
        <v>26</v>
      </c>
      <c r="M14" s="22">
        <v>2</v>
      </c>
      <c r="N14" s="21">
        <f t="shared" si="0"/>
        <v>5.5</v>
      </c>
      <c r="O14" s="21" t="s">
        <v>33</v>
      </c>
    </row>
    <row r="15" s="4" customFormat="1" spans="1:15">
      <c r="A15" s="16" t="s">
        <v>57</v>
      </c>
      <c r="B15" s="17">
        <v>9</v>
      </c>
      <c r="C15" s="17" t="s">
        <v>58</v>
      </c>
      <c r="D15" s="17">
        <v>2023040122</v>
      </c>
      <c r="E15" s="17" t="s">
        <v>19</v>
      </c>
      <c r="F15" s="17" t="s">
        <v>59</v>
      </c>
      <c r="G15" s="17" t="s">
        <v>31</v>
      </c>
      <c r="H15" s="17" t="s">
        <v>60</v>
      </c>
      <c r="I15" s="20" t="s">
        <v>24</v>
      </c>
      <c r="J15" s="21">
        <v>12</v>
      </c>
      <c r="K15" s="21">
        <v>0.5</v>
      </c>
      <c r="L15" s="17" t="s">
        <v>26</v>
      </c>
      <c r="M15" s="22">
        <v>2</v>
      </c>
      <c r="N15" s="21">
        <f t="shared" si="0"/>
        <v>7</v>
      </c>
      <c r="O15" s="21" t="s">
        <v>33</v>
      </c>
    </row>
    <row r="16" s="4" customFormat="1" spans="1:15">
      <c r="A16" s="16" t="s">
        <v>61</v>
      </c>
      <c r="B16" s="17">
        <v>10</v>
      </c>
      <c r="C16" s="17" t="s">
        <v>62</v>
      </c>
      <c r="D16" s="17">
        <v>2123040530</v>
      </c>
      <c r="E16" s="17" t="s">
        <v>63</v>
      </c>
      <c r="F16" s="17" t="s">
        <v>64</v>
      </c>
      <c r="G16" s="17" t="s">
        <v>31</v>
      </c>
      <c r="H16" s="17" t="s">
        <v>65</v>
      </c>
      <c r="I16" s="20" t="s">
        <v>44</v>
      </c>
      <c r="J16" s="21">
        <v>9</v>
      </c>
      <c r="K16" s="21">
        <v>0.5</v>
      </c>
      <c r="L16" s="17" t="s">
        <v>26</v>
      </c>
      <c r="M16" s="22">
        <v>2</v>
      </c>
      <c r="N16" s="21">
        <f t="shared" si="0"/>
        <v>5.5</v>
      </c>
      <c r="O16" s="21" t="s">
        <v>33</v>
      </c>
    </row>
    <row r="17" s="4" customFormat="1" spans="1:15">
      <c r="A17" s="16" t="s">
        <v>61</v>
      </c>
      <c r="B17" s="17">
        <v>11</v>
      </c>
      <c r="C17" s="17" t="s">
        <v>66</v>
      </c>
      <c r="D17" s="17">
        <v>2123030120</v>
      </c>
      <c r="E17" s="17" t="s">
        <v>67</v>
      </c>
      <c r="F17" s="17" t="s">
        <v>49</v>
      </c>
      <c r="G17" s="17" t="s">
        <v>31</v>
      </c>
      <c r="H17" s="17" t="s">
        <v>68</v>
      </c>
      <c r="I17" s="20" t="s">
        <v>24</v>
      </c>
      <c r="J17" s="21">
        <v>12</v>
      </c>
      <c r="K17" s="21">
        <v>0.5</v>
      </c>
      <c r="L17" s="17" t="s">
        <v>26</v>
      </c>
      <c r="M17" s="22">
        <v>2</v>
      </c>
      <c r="N17" s="21">
        <f t="shared" si="0"/>
        <v>7</v>
      </c>
      <c r="O17" s="21" t="s">
        <v>33</v>
      </c>
    </row>
    <row r="18" s="4" customFormat="1" spans="1:15">
      <c r="A18" s="16" t="s">
        <v>61</v>
      </c>
      <c r="B18" s="17">
        <v>12</v>
      </c>
      <c r="C18" s="17" t="s">
        <v>69</v>
      </c>
      <c r="D18" s="17">
        <v>2123040318</v>
      </c>
      <c r="E18" s="17" t="s">
        <v>67</v>
      </c>
      <c r="F18" s="17" t="s">
        <v>70</v>
      </c>
      <c r="G18" s="17" t="s">
        <v>31</v>
      </c>
      <c r="H18" s="17" t="s">
        <v>71</v>
      </c>
      <c r="I18" s="20" t="s">
        <v>44</v>
      </c>
      <c r="J18" s="21">
        <v>9</v>
      </c>
      <c r="K18" s="21">
        <v>0.5</v>
      </c>
      <c r="L18" s="17" t="s">
        <v>26</v>
      </c>
      <c r="M18" s="22">
        <v>2</v>
      </c>
      <c r="N18" s="21">
        <f t="shared" si="0"/>
        <v>5.5</v>
      </c>
      <c r="O18" s="21" t="s">
        <v>33</v>
      </c>
    </row>
    <row r="19" s="4" customFormat="1" spans="1:15">
      <c r="A19" s="16" t="s">
        <v>72</v>
      </c>
      <c r="B19" s="17">
        <v>1</v>
      </c>
      <c r="C19" s="17" t="s">
        <v>28</v>
      </c>
      <c r="D19" s="17">
        <v>2123040421</v>
      </c>
      <c r="E19" s="17" t="s">
        <v>29</v>
      </c>
      <c r="F19" s="17" t="s">
        <v>30</v>
      </c>
      <c r="G19" s="17" t="s">
        <v>31</v>
      </c>
      <c r="H19" s="17" t="s">
        <v>73</v>
      </c>
      <c r="I19" s="20" t="s">
        <v>74</v>
      </c>
      <c r="J19" s="21">
        <v>18</v>
      </c>
      <c r="K19" s="21">
        <v>0.5</v>
      </c>
      <c r="L19" s="17" t="s">
        <v>21</v>
      </c>
      <c r="M19" s="22">
        <v>8</v>
      </c>
      <c r="N19" s="21">
        <f t="shared" si="0"/>
        <v>13</v>
      </c>
      <c r="O19" s="21" t="s">
        <v>75</v>
      </c>
    </row>
    <row r="20" s="4" customFormat="1" spans="1:15">
      <c r="A20" s="16" t="s">
        <v>72</v>
      </c>
      <c r="B20" s="17">
        <v>2</v>
      </c>
      <c r="C20" s="17" t="s">
        <v>76</v>
      </c>
      <c r="D20" s="17">
        <v>2123040109</v>
      </c>
      <c r="E20" s="17" t="s">
        <v>63</v>
      </c>
      <c r="F20" s="17" t="s">
        <v>77</v>
      </c>
      <c r="G20" s="17" t="s">
        <v>31</v>
      </c>
      <c r="H20" s="17" t="s">
        <v>73</v>
      </c>
      <c r="I20" s="20" t="s">
        <v>74</v>
      </c>
      <c r="J20" s="21">
        <v>18</v>
      </c>
      <c r="K20" s="21">
        <v>0.5</v>
      </c>
      <c r="L20" s="17" t="s">
        <v>26</v>
      </c>
      <c r="M20" s="22">
        <v>2</v>
      </c>
      <c r="N20" s="21">
        <f t="shared" si="0"/>
        <v>10</v>
      </c>
      <c r="O20" s="21" t="s">
        <v>75</v>
      </c>
    </row>
    <row r="21" s="4" customFormat="1" spans="1:15">
      <c r="A21" s="16" t="s">
        <v>34</v>
      </c>
      <c r="B21" s="17">
        <v>3</v>
      </c>
      <c r="C21" s="17" t="s">
        <v>78</v>
      </c>
      <c r="D21" s="17">
        <v>2223040431</v>
      </c>
      <c r="E21" s="17" t="s">
        <v>79</v>
      </c>
      <c r="F21" s="17" t="s">
        <v>80</v>
      </c>
      <c r="G21" s="17" t="s">
        <v>81</v>
      </c>
      <c r="H21" s="17" t="s">
        <v>82</v>
      </c>
      <c r="I21" s="20" t="s">
        <v>20</v>
      </c>
      <c r="J21" s="21">
        <v>15</v>
      </c>
      <c r="K21" s="21">
        <v>0.5</v>
      </c>
      <c r="L21" s="17" t="s">
        <v>26</v>
      </c>
      <c r="M21" s="22">
        <v>2</v>
      </c>
      <c r="N21" s="21">
        <f t="shared" ref="N21:N38" si="1">(J21+M21)*K21</f>
        <v>8.5</v>
      </c>
      <c r="O21" s="21" t="s">
        <v>75</v>
      </c>
    </row>
    <row r="22" s="4" customFormat="1" spans="1:15">
      <c r="A22" s="16" t="s">
        <v>34</v>
      </c>
      <c r="B22" s="17">
        <v>4</v>
      </c>
      <c r="C22" s="17" t="s">
        <v>83</v>
      </c>
      <c r="D22" s="17">
        <v>2223040518</v>
      </c>
      <c r="E22" s="17" t="s">
        <v>79</v>
      </c>
      <c r="F22" s="17" t="s">
        <v>84</v>
      </c>
      <c r="G22" s="17" t="s">
        <v>81</v>
      </c>
      <c r="H22" s="17" t="s">
        <v>85</v>
      </c>
      <c r="I22" s="20" t="s">
        <v>20</v>
      </c>
      <c r="J22" s="21">
        <v>15</v>
      </c>
      <c r="K22" s="21">
        <v>0.5</v>
      </c>
      <c r="L22" s="17" t="s">
        <v>21</v>
      </c>
      <c r="M22" s="22">
        <v>8</v>
      </c>
      <c r="N22" s="21">
        <f t="shared" si="1"/>
        <v>11.5</v>
      </c>
      <c r="O22" s="21" t="s">
        <v>75</v>
      </c>
    </row>
    <row r="23" s="4" customFormat="1" spans="1:15">
      <c r="A23" s="16" t="s">
        <v>34</v>
      </c>
      <c r="B23" s="17">
        <v>5</v>
      </c>
      <c r="C23" s="17" t="s">
        <v>86</v>
      </c>
      <c r="D23" s="17">
        <v>2223040519</v>
      </c>
      <c r="E23" s="17" t="s">
        <v>79</v>
      </c>
      <c r="F23" s="17" t="s">
        <v>84</v>
      </c>
      <c r="G23" s="17" t="s">
        <v>81</v>
      </c>
      <c r="H23" s="17" t="s">
        <v>87</v>
      </c>
      <c r="I23" s="20" t="s">
        <v>20</v>
      </c>
      <c r="J23" s="21">
        <v>15</v>
      </c>
      <c r="K23" s="21">
        <v>0.5</v>
      </c>
      <c r="L23" s="17" t="s">
        <v>26</v>
      </c>
      <c r="M23" s="22">
        <v>2</v>
      </c>
      <c r="N23" s="21">
        <f t="shared" si="1"/>
        <v>8.5</v>
      </c>
      <c r="O23" s="21" t="s">
        <v>75</v>
      </c>
    </row>
    <row r="24" s="4" customFormat="1" spans="1:15">
      <c r="A24" s="16" t="s">
        <v>34</v>
      </c>
      <c r="B24" s="17">
        <v>6</v>
      </c>
      <c r="C24" s="17" t="s">
        <v>35</v>
      </c>
      <c r="D24" s="17">
        <v>2123040422</v>
      </c>
      <c r="E24" s="17" t="s">
        <v>29</v>
      </c>
      <c r="F24" s="17" t="s">
        <v>30</v>
      </c>
      <c r="G24" s="17" t="s">
        <v>31</v>
      </c>
      <c r="H24" s="17" t="s">
        <v>88</v>
      </c>
      <c r="I24" s="20" t="s">
        <v>20</v>
      </c>
      <c r="J24" s="21">
        <v>15</v>
      </c>
      <c r="K24" s="21">
        <v>0.5</v>
      </c>
      <c r="L24" s="17" t="s">
        <v>26</v>
      </c>
      <c r="M24" s="22">
        <v>2</v>
      </c>
      <c r="N24" s="21">
        <f t="shared" si="1"/>
        <v>8.5</v>
      </c>
      <c r="O24" s="21" t="s">
        <v>75</v>
      </c>
    </row>
    <row r="25" s="4" customFormat="1" spans="1:15">
      <c r="A25" s="16" t="s">
        <v>37</v>
      </c>
      <c r="B25" s="17">
        <v>7</v>
      </c>
      <c r="C25" s="17" t="s">
        <v>38</v>
      </c>
      <c r="D25" s="17">
        <v>2123040425</v>
      </c>
      <c r="E25" s="17" t="s">
        <v>63</v>
      </c>
      <c r="F25" s="17" t="s">
        <v>39</v>
      </c>
      <c r="G25" s="17" t="s">
        <v>31</v>
      </c>
      <c r="H25" s="17" t="s">
        <v>89</v>
      </c>
      <c r="I25" s="20" t="s">
        <v>74</v>
      </c>
      <c r="J25" s="21">
        <v>18</v>
      </c>
      <c r="K25" s="21">
        <v>0.5</v>
      </c>
      <c r="L25" s="17" t="s">
        <v>21</v>
      </c>
      <c r="M25" s="22">
        <v>8</v>
      </c>
      <c r="N25" s="21">
        <f t="shared" si="1"/>
        <v>13</v>
      </c>
      <c r="O25" s="21" t="s">
        <v>75</v>
      </c>
    </row>
    <row r="26" s="4" customFormat="1" spans="1:15">
      <c r="A26" s="16" t="s">
        <v>37</v>
      </c>
      <c r="B26" s="17">
        <v>8</v>
      </c>
      <c r="C26" s="17" t="s">
        <v>90</v>
      </c>
      <c r="D26" s="17">
        <v>2323030117</v>
      </c>
      <c r="E26" s="17" t="s">
        <v>29</v>
      </c>
      <c r="F26" s="17" t="s">
        <v>91</v>
      </c>
      <c r="G26" s="17" t="s">
        <v>31</v>
      </c>
      <c r="H26" s="17" t="s">
        <v>92</v>
      </c>
      <c r="I26" s="20" t="s">
        <v>44</v>
      </c>
      <c r="J26" s="21">
        <v>9</v>
      </c>
      <c r="K26" s="21">
        <v>0.5</v>
      </c>
      <c r="L26" s="17" t="s">
        <v>26</v>
      </c>
      <c r="M26" s="22">
        <v>2</v>
      </c>
      <c r="N26" s="21">
        <f t="shared" si="1"/>
        <v>5.5</v>
      </c>
      <c r="O26" s="21" t="s">
        <v>75</v>
      </c>
    </row>
    <row r="27" s="4" customFormat="1" spans="1:15">
      <c r="A27" s="16" t="s">
        <v>37</v>
      </c>
      <c r="B27" s="17">
        <v>9</v>
      </c>
      <c r="C27" s="17" t="s">
        <v>93</v>
      </c>
      <c r="D27" s="17">
        <v>2323040106</v>
      </c>
      <c r="E27" s="17" t="s">
        <v>29</v>
      </c>
      <c r="F27" s="17" t="s">
        <v>94</v>
      </c>
      <c r="G27" s="17" t="s">
        <v>31</v>
      </c>
      <c r="H27" s="17" t="s">
        <v>92</v>
      </c>
      <c r="I27" s="20" t="s">
        <v>44</v>
      </c>
      <c r="J27" s="21">
        <v>9</v>
      </c>
      <c r="K27" s="21">
        <v>0.5</v>
      </c>
      <c r="L27" s="17" t="s">
        <v>26</v>
      </c>
      <c r="M27" s="22">
        <v>2</v>
      </c>
      <c r="N27" s="21">
        <f t="shared" si="1"/>
        <v>5.5</v>
      </c>
      <c r="O27" s="21" t="s">
        <v>75</v>
      </c>
    </row>
    <row r="28" s="4" customFormat="1" spans="1:15">
      <c r="A28" s="16" t="s">
        <v>37</v>
      </c>
      <c r="B28" s="17">
        <v>10</v>
      </c>
      <c r="C28" s="17" t="s">
        <v>95</v>
      </c>
      <c r="D28" s="17">
        <v>2323040128</v>
      </c>
      <c r="E28" s="17" t="s">
        <v>29</v>
      </c>
      <c r="F28" s="17" t="s">
        <v>94</v>
      </c>
      <c r="G28" s="17" t="s">
        <v>31</v>
      </c>
      <c r="H28" s="17" t="s">
        <v>92</v>
      </c>
      <c r="I28" s="20" t="s">
        <v>44</v>
      </c>
      <c r="J28" s="21">
        <v>9</v>
      </c>
      <c r="K28" s="21">
        <v>0.5</v>
      </c>
      <c r="L28" s="17" t="s">
        <v>26</v>
      </c>
      <c r="M28" s="22">
        <v>2</v>
      </c>
      <c r="N28" s="21">
        <f t="shared" si="1"/>
        <v>5.5</v>
      </c>
      <c r="O28" s="21" t="s">
        <v>75</v>
      </c>
    </row>
    <row r="29" s="4" customFormat="1" spans="1:15">
      <c r="A29" s="16" t="s">
        <v>37</v>
      </c>
      <c r="B29" s="17">
        <v>11</v>
      </c>
      <c r="C29" s="17" t="s">
        <v>96</v>
      </c>
      <c r="D29" s="17">
        <v>2323030128</v>
      </c>
      <c r="E29" s="17" t="s">
        <v>29</v>
      </c>
      <c r="F29" s="17" t="s">
        <v>91</v>
      </c>
      <c r="G29" s="17" t="s">
        <v>31</v>
      </c>
      <c r="H29" s="17" t="s">
        <v>47</v>
      </c>
      <c r="I29" s="20" t="s">
        <v>44</v>
      </c>
      <c r="J29" s="21">
        <v>9</v>
      </c>
      <c r="K29" s="21">
        <v>0.5</v>
      </c>
      <c r="L29" s="17" t="s">
        <v>26</v>
      </c>
      <c r="M29" s="22">
        <v>2</v>
      </c>
      <c r="N29" s="21">
        <f t="shared" si="1"/>
        <v>5.5</v>
      </c>
      <c r="O29" s="21" t="s">
        <v>75</v>
      </c>
    </row>
    <row r="30" s="4" customFormat="1" spans="1:15">
      <c r="A30" s="16" t="s">
        <v>37</v>
      </c>
      <c r="B30" s="17">
        <v>12</v>
      </c>
      <c r="C30" s="17" t="s">
        <v>97</v>
      </c>
      <c r="D30" s="17">
        <v>2323030130</v>
      </c>
      <c r="E30" s="17" t="s">
        <v>29</v>
      </c>
      <c r="F30" s="17" t="s">
        <v>91</v>
      </c>
      <c r="G30" s="17" t="s">
        <v>31</v>
      </c>
      <c r="H30" s="17" t="s">
        <v>43</v>
      </c>
      <c r="I30" s="20" t="s">
        <v>44</v>
      </c>
      <c r="J30" s="21">
        <v>9</v>
      </c>
      <c r="K30" s="21">
        <v>0.5</v>
      </c>
      <c r="L30" s="17" t="s">
        <v>26</v>
      </c>
      <c r="M30" s="22">
        <v>2</v>
      </c>
      <c r="N30" s="21">
        <f t="shared" si="1"/>
        <v>5.5</v>
      </c>
      <c r="O30" s="21" t="s">
        <v>75</v>
      </c>
    </row>
    <row r="31" s="4" customFormat="1" spans="1:15">
      <c r="A31" s="16" t="s">
        <v>37</v>
      </c>
      <c r="B31" s="17">
        <v>13</v>
      </c>
      <c r="C31" s="17" t="s">
        <v>98</v>
      </c>
      <c r="D31" s="17">
        <v>2323030102</v>
      </c>
      <c r="E31" s="17" t="s">
        <v>29</v>
      </c>
      <c r="F31" s="17" t="s">
        <v>91</v>
      </c>
      <c r="G31" s="17" t="s">
        <v>31</v>
      </c>
      <c r="H31" s="17" t="s">
        <v>92</v>
      </c>
      <c r="I31" s="20" t="s">
        <v>44</v>
      </c>
      <c r="J31" s="21">
        <v>9</v>
      </c>
      <c r="K31" s="21">
        <v>0.5</v>
      </c>
      <c r="L31" s="17" t="s">
        <v>26</v>
      </c>
      <c r="M31" s="22">
        <v>2</v>
      </c>
      <c r="N31" s="21">
        <f t="shared" si="1"/>
        <v>5.5</v>
      </c>
      <c r="O31" s="21" t="s">
        <v>75</v>
      </c>
    </row>
    <row r="32" s="4" customFormat="1" spans="1:15">
      <c r="A32" s="16" t="s">
        <v>37</v>
      </c>
      <c r="B32" s="17">
        <v>14</v>
      </c>
      <c r="C32" s="17" t="s">
        <v>99</v>
      </c>
      <c r="D32" s="17">
        <v>2323040514</v>
      </c>
      <c r="E32" s="17" t="s">
        <v>29</v>
      </c>
      <c r="F32" s="17" t="s">
        <v>100</v>
      </c>
      <c r="G32" s="17" t="s">
        <v>31</v>
      </c>
      <c r="H32" s="17" t="s">
        <v>47</v>
      </c>
      <c r="I32" s="20" t="s">
        <v>44</v>
      </c>
      <c r="J32" s="21">
        <v>9</v>
      </c>
      <c r="K32" s="21">
        <v>0.5</v>
      </c>
      <c r="L32" s="17" t="s">
        <v>26</v>
      </c>
      <c r="M32" s="22">
        <v>2</v>
      </c>
      <c r="N32" s="21">
        <f t="shared" si="1"/>
        <v>5.5</v>
      </c>
      <c r="O32" s="21" t="s">
        <v>75</v>
      </c>
    </row>
    <row r="33" s="4" customFormat="1" spans="1:15">
      <c r="A33" s="16" t="s">
        <v>37</v>
      </c>
      <c r="B33" s="17">
        <v>15</v>
      </c>
      <c r="C33" s="17" t="s">
        <v>101</v>
      </c>
      <c r="D33" s="17">
        <v>2223040522</v>
      </c>
      <c r="E33" s="17" t="s">
        <v>29</v>
      </c>
      <c r="F33" s="17" t="s">
        <v>46</v>
      </c>
      <c r="G33" s="17" t="s">
        <v>31</v>
      </c>
      <c r="H33" s="17" t="s">
        <v>102</v>
      </c>
      <c r="I33" s="20" t="s">
        <v>20</v>
      </c>
      <c r="J33" s="21">
        <v>15</v>
      </c>
      <c r="K33" s="21">
        <v>0.5</v>
      </c>
      <c r="L33" s="17" t="s">
        <v>26</v>
      </c>
      <c r="M33" s="22">
        <v>2</v>
      </c>
      <c r="N33" s="21">
        <f t="shared" si="1"/>
        <v>8.5</v>
      </c>
      <c r="O33" s="21" t="s">
        <v>75</v>
      </c>
    </row>
    <row r="34" s="4" customFormat="1" spans="1:15">
      <c r="A34" s="16" t="s">
        <v>37</v>
      </c>
      <c r="B34" s="17">
        <v>16</v>
      </c>
      <c r="C34" s="17" t="s">
        <v>103</v>
      </c>
      <c r="D34" s="17">
        <v>2323040507</v>
      </c>
      <c r="E34" s="17" t="s">
        <v>29</v>
      </c>
      <c r="F34" s="17" t="s">
        <v>100</v>
      </c>
      <c r="G34" s="17" t="s">
        <v>31</v>
      </c>
      <c r="H34" s="17" t="s">
        <v>104</v>
      </c>
      <c r="I34" s="20" t="s">
        <v>44</v>
      </c>
      <c r="J34" s="21">
        <v>9</v>
      </c>
      <c r="K34" s="21">
        <v>0.5</v>
      </c>
      <c r="L34" s="17" t="s">
        <v>26</v>
      </c>
      <c r="M34" s="22">
        <v>2</v>
      </c>
      <c r="N34" s="21">
        <f t="shared" si="1"/>
        <v>5.5</v>
      </c>
      <c r="O34" s="21" t="s">
        <v>75</v>
      </c>
    </row>
    <row r="35" s="4" customFormat="1" spans="1:15">
      <c r="A35" s="16" t="s">
        <v>37</v>
      </c>
      <c r="B35" s="17">
        <v>17</v>
      </c>
      <c r="C35" s="17" t="s">
        <v>105</v>
      </c>
      <c r="D35" s="17">
        <v>2223040104</v>
      </c>
      <c r="E35" s="17" t="s">
        <v>29</v>
      </c>
      <c r="F35" s="17" t="s">
        <v>42</v>
      </c>
      <c r="G35" s="17" t="s">
        <v>31</v>
      </c>
      <c r="H35" s="17" t="s">
        <v>106</v>
      </c>
      <c r="I35" s="20" t="s">
        <v>20</v>
      </c>
      <c r="J35" s="21">
        <v>15</v>
      </c>
      <c r="K35" s="21">
        <v>0.5</v>
      </c>
      <c r="L35" s="17" t="s">
        <v>26</v>
      </c>
      <c r="M35" s="22">
        <v>2</v>
      </c>
      <c r="N35" s="21">
        <f t="shared" si="1"/>
        <v>8.5</v>
      </c>
      <c r="O35" s="21" t="s">
        <v>75</v>
      </c>
    </row>
    <row r="36" s="4" customFormat="1" spans="1:15">
      <c r="A36" s="16" t="s">
        <v>37</v>
      </c>
      <c r="B36" s="17">
        <v>18</v>
      </c>
      <c r="C36" s="17" t="s">
        <v>107</v>
      </c>
      <c r="D36" s="17">
        <v>2323030133</v>
      </c>
      <c r="E36" s="17" t="s">
        <v>29</v>
      </c>
      <c r="F36" s="17" t="s">
        <v>108</v>
      </c>
      <c r="G36" s="17" t="s">
        <v>31</v>
      </c>
      <c r="H36" s="17" t="s">
        <v>104</v>
      </c>
      <c r="I36" s="20" t="s">
        <v>44</v>
      </c>
      <c r="J36" s="21">
        <v>9</v>
      </c>
      <c r="K36" s="21">
        <v>0.5</v>
      </c>
      <c r="L36" s="17" t="s">
        <v>26</v>
      </c>
      <c r="M36" s="22">
        <v>2</v>
      </c>
      <c r="N36" s="21">
        <f t="shared" si="1"/>
        <v>5.5</v>
      </c>
      <c r="O36" s="21" t="s">
        <v>75</v>
      </c>
    </row>
    <row r="37" s="4" customFormat="1" spans="1:15">
      <c r="A37" s="16" t="s">
        <v>37</v>
      </c>
      <c r="B37" s="17">
        <v>19</v>
      </c>
      <c r="C37" s="17" t="s">
        <v>109</v>
      </c>
      <c r="D37" s="17">
        <v>2323040502</v>
      </c>
      <c r="E37" s="17" t="s">
        <v>29</v>
      </c>
      <c r="F37" s="17" t="s">
        <v>100</v>
      </c>
      <c r="G37" s="17" t="s">
        <v>31</v>
      </c>
      <c r="H37" s="17" t="s">
        <v>43</v>
      </c>
      <c r="I37" s="20" t="s">
        <v>44</v>
      </c>
      <c r="J37" s="21">
        <v>9</v>
      </c>
      <c r="K37" s="21">
        <v>0.5</v>
      </c>
      <c r="L37" s="17" t="s">
        <v>26</v>
      </c>
      <c r="M37" s="22">
        <v>2</v>
      </c>
      <c r="N37" s="21">
        <f t="shared" si="1"/>
        <v>5.5</v>
      </c>
      <c r="O37" s="21" t="s">
        <v>75</v>
      </c>
    </row>
    <row r="38" s="4" customFormat="1" spans="1:15">
      <c r="A38" s="16" t="s">
        <v>37</v>
      </c>
      <c r="B38" s="17">
        <v>20</v>
      </c>
      <c r="C38" s="17" t="s">
        <v>110</v>
      </c>
      <c r="D38" s="17">
        <v>2323030110</v>
      </c>
      <c r="E38" s="17" t="s">
        <v>29</v>
      </c>
      <c r="F38" s="17" t="s">
        <v>91</v>
      </c>
      <c r="G38" s="17" t="s">
        <v>31</v>
      </c>
      <c r="H38" s="17" t="s">
        <v>92</v>
      </c>
      <c r="I38" s="20" t="s">
        <v>44</v>
      </c>
      <c r="J38" s="21">
        <v>9</v>
      </c>
      <c r="K38" s="21">
        <v>0.5</v>
      </c>
      <c r="L38" s="17" t="s">
        <v>26</v>
      </c>
      <c r="M38" s="22">
        <v>2</v>
      </c>
      <c r="N38" s="21">
        <f t="shared" si="1"/>
        <v>5.5</v>
      </c>
      <c r="O38" s="21" t="s">
        <v>75</v>
      </c>
    </row>
    <row r="39" s="4" customFormat="1" spans="1:15">
      <c r="A39" s="16" t="s">
        <v>37</v>
      </c>
      <c r="B39" s="17">
        <v>21</v>
      </c>
      <c r="C39" s="17" t="s">
        <v>48</v>
      </c>
      <c r="D39" s="17">
        <v>2123030109</v>
      </c>
      <c r="E39" s="17" t="s">
        <v>63</v>
      </c>
      <c r="F39" s="17" t="s">
        <v>49</v>
      </c>
      <c r="G39" s="17" t="s">
        <v>31</v>
      </c>
      <c r="H39" s="17" t="s">
        <v>111</v>
      </c>
      <c r="I39" s="20" t="s">
        <v>74</v>
      </c>
      <c r="J39" s="21">
        <v>18</v>
      </c>
      <c r="K39" s="21">
        <v>0.5</v>
      </c>
      <c r="L39" s="17" t="s">
        <v>21</v>
      </c>
      <c r="M39" s="22">
        <v>8</v>
      </c>
      <c r="N39" s="21">
        <f t="shared" ref="N39:N63" si="2">(J39+M39)*K39</f>
        <v>13</v>
      </c>
      <c r="O39" s="21" t="s">
        <v>75</v>
      </c>
    </row>
    <row r="40" s="4" customFormat="1" spans="1:15">
      <c r="A40" s="16" t="s">
        <v>37</v>
      </c>
      <c r="B40" s="17">
        <v>22</v>
      </c>
      <c r="C40" s="17" t="s">
        <v>112</v>
      </c>
      <c r="D40" s="17">
        <v>2323040203</v>
      </c>
      <c r="E40" s="17" t="s">
        <v>29</v>
      </c>
      <c r="F40" s="17" t="s">
        <v>113</v>
      </c>
      <c r="G40" s="17" t="s">
        <v>31</v>
      </c>
      <c r="H40" s="17" t="s">
        <v>43</v>
      </c>
      <c r="I40" s="20" t="s">
        <v>44</v>
      </c>
      <c r="J40" s="21">
        <v>9</v>
      </c>
      <c r="K40" s="21">
        <v>0.5</v>
      </c>
      <c r="L40" s="17" t="s">
        <v>26</v>
      </c>
      <c r="M40" s="22">
        <v>2</v>
      </c>
      <c r="N40" s="21">
        <f t="shared" si="2"/>
        <v>5.5</v>
      </c>
      <c r="O40" s="21" t="s">
        <v>75</v>
      </c>
    </row>
    <row r="41" s="4" customFormat="1" spans="1:15">
      <c r="A41" s="16" t="s">
        <v>37</v>
      </c>
      <c r="B41" s="17">
        <v>23</v>
      </c>
      <c r="C41" s="17" t="s">
        <v>41</v>
      </c>
      <c r="D41" s="17">
        <v>2223040108</v>
      </c>
      <c r="E41" s="17" t="s">
        <v>29</v>
      </c>
      <c r="F41" s="17" t="s">
        <v>42</v>
      </c>
      <c r="G41" s="17" t="s">
        <v>31</v>
      </c>
      <c r="H41" s="17" t="s">
        <v>40</v>
      </c>
      <c r="I41" s="20" t="s">
        <v>20</v>
      </c>
      <c r="J41" s="21">
        <v>15</v>
      </c>
      <c r="K41" s="21">
        <v>0.5</v>
      </c>
      <c r="L41" s="17" t="s">
        <v>21</v>
      </c>
      <c r="M41" s="22">
        <v>8</v>
      </c>
      <c r="N41" s="21">
        <f t="shared" si="2"/>
        <v>11.5</v>
      </c>
      <c r="O41" s="21" t="s">
        <v>75</v>
      </c>
    </row>
    <row r="42" s="4" customFormat="1" spans="1:15">
      <c r="A42" s="16" t="s">
        <v>37</v>
      </c>
      <c r="B42" s="17">
        <v>24</v>
      </c>
      <c r="C42" s="17" t="s">
        <v>45</v>
      </c>
      <c r="D42" s="17">
        <v>2223040525</v>
      </c>
      <c r="E42" s="17" t="s">
        <v>29</v>
      </c>
      <c r="F42" s="17" t="s">
        <v>46</v>
      </c>
      <c r="G42" s="17" t="s">
        <v>31</v>
      </c>
      <c r="H42" s="17" t="s">
        <v>52</v>
      </c>
      <c r="I42" s="20" t="s">
        <v>20</v>
      </c>
      <c r="J42" s="21">
        <v>15</v>
      </c>
      <c r="K42" s="21">
        <v>0.5</v>
      </c>
      <c r="L42" s="17" t="s">
        <v>21</v>
      </c>
      <c r="M42" s="22">
        <v>8</v>
      </c>
      <c r="N42" s="21">
        <f t="shared" si="2"/>
        <v>11.5</v>
      </c>
      <c r="O42" s="21" t="s">
        <v>75</v>
      </c>
    </row>
    <row r="43" s="4" customFormat="1" spans="1:15">
      <c r="A43" s="16" t="s">
        <v>37</v>
      </c>
      <c r="B43" s="17">
        <v>25</v>
      </c>
      <c r="C43" s="17" t="s">
        <v>51</v>
      </c>
      <c r="D43" s="17">
        <v>2123040331</v>
      </c>
      <c r="E43" s="17" t="s">
        <v>63</v>
      </c>
      <c r="F43" s="17" t="s">
        <v>39</v>
      </c>
      <c r="G43" s="17" t="s">
        <v>31</v>
      </c>
      <c r="H43" s="17" t="s">
        <v>89</v>
      </c>
      <c r="I43" s="20" t="s">
        <v>74</v>
      </c>
      <c r="J43" s="21">
        <v>18</v>
      </c>
      <c r="K43" s="21">
        <v>0.5</v>
      </c>
      <c r="L43" s="17" t="s">
        <v>21</v>
      </c>
      <c r="M43" s="22">
        <v>8</v>
      </c>
      <c r="N43" s="21">
        <f t="shared" si="2"/>
        <v>13</v>
      </c>
      <c r="O43" s="21" t="s">
        <v>75</v>
      </c>
    </row>
    <row r="44" s="4" customFormat="1" spans="1:15">
      <c r="A44" s="16" t="s">
        <v>53</v>
      </c>
      <c r="B44" s="17">
        <v>26</v>
      </c>
      <c r="C44" s="17" t="s">
        <v>114</v>
      </c>
      <c r="D44" s="17">
        <v>2223040323</v>
      </c>
      <c r="E44" s="17" t="s">
        <v>25</v>
      </c>
      <c r="F44" s="17" t="s">
        <v>115</v>
      </c>
      <c r="G44" s="17" t="s">
        <v>31</v>
      </c>
      <c r="H44" s="17" t="s">
        <v>68</v>
      </c>
      <c r="I44" s="20" t="s">
        <v>24</v>
      </c>
      <c r="J44" s="21">
        <v>12</v>
      </c>
      <c r="K44" s="21">
        <v>0.5</v>
      </c>
      <c r="L44" s="17" t="s">
        <v>21</v>
      </c>
      <c r="M44" s="22">
        <v>8</v>
      </c>
      <c r="N44" s="21">
        <f t="shared" si="2"/>
        <v>10</v>
      </c>
      <c r="O44" s="21" t="s">
        <v>75</v>
      </c>
    </row>
    <row r="45" s="4" customFormat="1" spans="1:15">
      <c r="A45" s="16" t="s">
        <v>53</v>
      </c>
      <c r="B45" s="17">
        <v>27</v>
      </c>
      <c r="C45" s="17" t="s">
        <v>116</v>
      </c>
      <c r="D45" s="17">
        <v>2223040506</v>
      </c>
      <c r="E45" s="17" t="s">
        <v>25</v>
      </c>
      <c r="F45" s="17" t="s">
        <v>117</v>
      </c>
      <c r="G45" s="17" t="s">
        <v>31</v>
      </c>
      <c r="H45" s="17" t="s">
        <v>118</v>
      </c>
      <c r="I45" s="20" t="s">
        <v>44</v>
      </c>
      <c r="J45" s="21">
        <v>9</v>
      </c>
      <c r="K45" s="21">
        <v>0.5</v>
      </c>
      <c r="L45" s="17" t="s">
        <v>26</v>
      </c>
      <c r="M45" s="22">
        <v>2</v>
      </c>
      <c r="N45" s="21">
        <f t="shared" si="2"/>
        <v>5.5</v>
      </c>
      <c r="O45" s="21" t="s">
        <v>75</v>
      </c>
    </row>
    <row r="46" s="4" customFormat="1" spans="1:15">
      <c r="A46" s="16" t="s">
        <v>53</v>
      </c>
      <c r="B46" s="17">
        <v>28</v>
      </c>
      <c r="C46" s="17" t="s">
        <v>119</v>
      </c>
      <c r="D46" s="17">
        <v>2223040225</v>
      </c>
      <c r="E46" s="17" t="s">
        <v>25</v>
      </c>
      <c r="F46" s="17" t="s">
        <v>120</v>
      </c>
      <c r="G46" s="17" t="s">
        <v>31</v>
      </c>
      <c r="H46" s="17" t="s">
        <v>36</v>
      </c>
      <c r="I46" s="20" t="s">
        <v>44</v>
      </c>
      <c r="J46" s="21">
        <v>9</v>
      </c>
      <c r="K46" s="21">
        <v>0.5</v>
      </c>
      <c r="L46" s="17" t="s">
        <v>26</v>
      </c>
      <c r="M46" s="22">
        <v>2</v>
      </c>
      <c r="N46" s="21">
        <f t="shared" si="2"/>
        <v>5.5</v>
      </c>
      <c r="O46" s="21" t="s">
        <v>75</v>
      </c>
    </row>
    <row r="47" s="4" customFormat="1" spans="1:15">
      <c r="A47" s="16" t="s">
        <v>53</v>
      </c>
      <c r="B47" s="17">
        <v>29</v>
      </c>
      <c r="C47" s="17" t="s">
        <v>121</v>
      </c>
      <c r="D47" s="17">
        <v>2223040222</v>
      </c>
      <c r="E47" s="17" t="s">
        <v>25</v>
      </c>
      <c r="F47" s="17" t="s">
        <v>120</v>
      </c>
      <c r="G47" s="17" t="s">
        <v>31</v>
      </c>
      <c r="H47" s="17" t="s">
        <v>68</v>
      </c>
      <c r="I47" s="20" t="s">
        <v>24</v>
      </c>
      <c r="J47" s="21">
        <v>12</v>
      </c>
      <c r="K47" s="21">
        <v>0.5</v>
      </c>
      <c r="L47" s="17" t="s">
        <v>26</v>
      </c>
      <c r="M47" s="22">
        <v>2</v>
      </c>
      <c r="N47" s="21">
        <f t="shared" si="2"/>
        <v>7</v>
      </c>
      <c r="O47" s="21" t="s">
        <v>75</v>
      </c>
    </row>
    <row r="48" s="4" customFormat="1" spans="1:15">
      <c r="A48" s="16" t="s">
        <v>53</v>
      </c>
      <c r="B48" s="17">
        <v>30</v>
      </c>
      <c r="C48" s="17" t="s">
        <v>122</v>
      </c>
      <c r="D48" s="17">
        <v>2223040223</v>
      </c>
      <c r="E48" s="17" t="s">
        <v>25</v>
      </c>
      <c r="F48" s="17" t="s">
        <v>120</v>
      </c>
      <c r="G48" s="17" t="s">
        <v>31</v>
      </c>
      <c r="H48" s="17" t="s">
        <v>123</v>
      </c>
      <c r="I48" s="20" t="s">
        <v>44</v>
      </c>
      <c r="J48" s="21">
        <v>9</v>
      </c>
      <c r="K48" s="21">
        <v>0.5</v>
      </c>
      <c r="L48" s="17" t="s">
        <v>26</v>
      </c>
      <c r="M48" s="22">
        <v>2</v>
      </c>
      <c r="N48" s="21">
        <f t="shared" si="2"/>
        <v>5.5</v>
      </c>
      <c r="O48" s="21" t="s">
        <v>75</v>
      </c>
    </row>
    <row r="49" s="4" customFormat="1" spans="1:15">
      <c r="A49" s="16" t="s">
        <v>124</v>
      </c>
      <c r="B49" s="17">
        <v>31</v>
      </c>
      <c r="C49" s="17" t="s">
        <v>125</v>
      </c>
      <c r="D49" s="17">
        <v>2223040124</v>
      </c>
      <c r="E49" s="17" t="s">
        <v>126</v>
      </c>
      <c r="F49" s="17" t="s">
        <v>127</v>
      </c>
      <c r="G49" s="17" t="s">
        <v>31</v>
      </c>
      <c r="H49" s="17" t="s">
        <v>128</v>
      </c>
      <c r="I49" s="20" t="s">
        <v>24</v>
      </c>
      <c r="J49" s="21">
        <v>12</v>
      </c>
      <c r="K49" s="21">
        <v>0.5</v>
      </c>
      <c r="L49" s="17" t="s">
        <v>26</v>
      </c>
      <c r="M49" s="22">
        <v>2</v>
      </c>
      <c r="N49" s="21">
        <f t="shared" si="2"/>
        <v>7</v>
      </c>
      <c r="O49" s="21" t="s">
        <v>75</v>
      </c>
    </row>
    <row r="50" s="4" customFormat="1" spans="1:15">
      <c r="A50" s="16" t="s">
        <v>124</v>
      </c>
      <c r="B50" s="17">
        <v>32</v>
      </c>
      <c r="C50" s="17" t="s">
        <v>129</v>
      </c>
      <c r="D50" s="17">
        <v>2223040413</v>
      </c>
      <c r="E50" s="17" t="s">
        <v>126</v>
      </c>
      <c r="F50" s="17" t="s">
        <v>130</v>
      </c>
      <c r="G50" s="17" t="s">
        <v>131</v>
      </c>
      <c r="H50" s="17" t="s">
        <v>132</v>
      </c>
      <c r="I50" s="20" t="s">
        <v>44</v>
      </c>
      <c r="J50" s="21">
        <v>9</v>
      </c>
      <c r="K50" s="21">
        <v>0.5</v>
      </c>
      <c r="L50" s="17" t="s">
        <v>21</v>
      </c>
      <c r="M50" s="22">
        <v>8</v>
      </c>
      <c r="N50" s="21">
        <f t="shared" si="2"/>
        <v>8.5</v>
      </c>
      <c r="O50" s="21" t="s">
        <v>75</v>
      </c>
    </row>
    <row r="51" s="4" customFormat="1" spans="1:15">
      <c r="A51" s="16" t="s">
        <v>124</v>
      </c>
      <c r="B51" s="17">
        <v>33</v>
      </c>
      <c r="C51" s="17" t="s">
        <v>133</v>
      </c>
      <c r="D51" s="17">
        <v>2223040208</v>
      </c>
      <c r="E51" s="17" t="s">
        <v>29</v>
      </c>
      <c r="F51" s="17" t="s">
        <v>130</v>
      </c>
      <c r="G51" s="17" t="s">
        <v>131</v>
      </c>
      <c r="H51" s="17" t="s">
        <v>134</v>
      </c>
      <c r="I51" s="20" t="s">
        <v>44</v>
      </c>
      <c r="J51" s="21">
        <v>9</v>
      </c>
      <c r="K51" s="21">
        <v>0.5</v>
      </c>
      <c r="L51" s="17" t="s">
        <v>26</v>
      </c>
      <c r="M51" s="22">
        <v>2</v>
      </c>
      <c r="N51" s="21">
        <f t="shared" si="2"/>
        <v>5.5</v>
      </c>
      <c r="O51" s="21" t="s">
        <v>135</v>
      </c>
    </row>
    <row r="52" s="4" customFormat="1" spans="1:15">
      <c r="A52" s="16" t="s">
        <v>124</v>
      </c>
      <c r="B52" s="17">
        <v>34</v>
      </c>
      <c r="C52" s="17" t="s">
        <v>136</v>
      </c>
      <c r="D52" s="17">
        <v>2223040117</v>
      </c>
      <c r="E52" s="17" t="s">
        <v>126</v>
      </c>
      <c r="F52" s="17" t="s">
        <v>127</v>
      </c>
      <c r="G52" s="17" t="s">
        <v>31</v>
      </c>
      <c r="H52" s="17" t="s">
        <v>137</v>
      </c>
      <c r="I52" s="20" t="s">
        <v>24</v>
      </c>
      <c r="J52" s="21">
        <v>12</v>
      </c>
      <c r="K52" s="21">
        <v>0.5</v>
      </c>
      <c r="L52" s="17" t="s">
        <v>26</v>
      </c>
      <c r="M52" s="22">
        <v>2</v>
      </c>
      <c r="N52" s="21">
        <f t="shared" si="2"/>
        <v>7</v>
      </c>
      <c r="O52" s="21" t="s">
        <v>135</v>
      </c>
    </row>
    <row r="53" s="4" customFormat="1" spans="1:15">
      <c r="A53" s="16" t="s">
        <v>138</v>
      </c>
      <c r="B53" s="17">
        <v>35</v>
      </c>
      <c r="C53" s="17" t="s">
        <v>139</v>
      </c>
      <c r="D53" s="17">
        <v>2123040530</v>
      </c>
      <c r="E53" s="17" t="s">
        <v>140</v>
      </c>
      <c r="F53" s="17" t="s">
        <v>141</v>
      </c>
      <c r="G53" s="17" t="s">
        <v>31</v>
      </c>
      <c r="H53" s="17" t="s">
        <v>142</v>
      </c>
      <c r="I53" s="20" t="s">
        <v>24</v>
      </c>
      <c r="J53" s="21">
        <v>12</v>
      </c>
      <c r="K53" s="21">
        <v>0.5</v>
      </c>
      <c r="L53" s="17" t="s">
        <v>26</v>
      </c>
      <c r="M53" s="22">
        <v>2</v>
      </c>
      <c r="N53" s="21">
        <f t="shared" si="2"/>
        <v>7</v>
      </c>
      <c r="O53" s="21" t="s">
        <v>75</v>
      </c>
    </row>
    <row r="54" s="4" customFormat="1" spans="1:15">
      <c r="A54" s="16" t="s">
        <v>138</v>
      </c>
      <c r="B54" s="17">
        <v>36</v>
      </c>
      <c r="C54" s="17" t="s">
        <v>143</v>
      </c>
      <c r="D54" s="17">
        <v>2223040308</v>
      </c>
      <c r="E54" s="17" t="s">
        <v>144</v>
      </c>
      <c r="F54" s="17" t="s">
        <v>145</v>
      </c>
      <c r="G54" s="17" t="s">
        <v>31</v>
      </c>
      <c r="H54" s="17" t="s">
        <v>146</v>
      </c>
      <c r="I54" s="20" t="s">
        <v>44</v>
      </c>
      <c r="J54" s="21">
        <v>9</v>
      </c>
      <c r="K54" s="21">
        <v>0.5</v>
      </c>
      <c r="L54" s="17" t="s">
        <v>26</v>
      </c>
      <c r="M54" s="22">
        <v>2</v>
      </c>
      <c r="N54" s="21">
        <f t="shared" si="2"/>
        <v>5.5</v>
      </c>
      <c r="O54" s="21" t="s">
        <v>75</v>
      </c>
    </row>
    <row r="55" s="4" customFormat="1" spans="1:15">
      <c r="A55" s="16" t="s">
        <v>138</v>
      </c>
      <c r="B55" s="17">
        <v>37</v>
      </c>
      <c r="C55" s="17" t="s">
        <v>147</v>
      </c>
      <c r="D55" s="17">
        <v>2223030114</v>
      </c>
      <c r="E55" s="17" t="s">
        <v>144</v>
      </c>
      <c r="F55" s="17" t="s">
        <v>148</v>
      </c>
      <c r="G55" s="17" t="s">
        <v>31</v>
      </c>
      <c r="H55" s="17" t="s">
        <v>149</v>
      </c>
      <c r="I55" s="20" t="s">
        <v>24</v>
      </c>
      <c r="J55" s="21">
        <v>12</v>
      </c>
      <c r="K55" s="21">
        <v>0.5</v>
      </c>
      <c r="L55" s="17" t="s">
        <v>26</v>
      </c>
      <c r="M55" s="22">
        <v>2</v>
      </c>
      <c r="N55" s="21">
        <f t="shared" si="2"/>
        <v>7</v>
      </c>
      <c r="O55" s="21" t="s">
        <v>75</v>
      </c>
    </row>
    <row r="56" s="4" customFormat="1" spans="1:15">
      <c r="A56" s="16" t="s">
        <v>150</v>
      </c>
      <c r="B56" s="17">
        <v>38</v>
      </c>
      <c r="C56" s="17" t="s">
        <v>151</v>
      </c>
      <c r="D56" s="17">
        <v>2123030105</v>
      </c>
      <c r="E56" s="17" t="s">
        <v>23</v>
      </c>
      <c r="F56" s="17" t="s">
        <v>49</v>
      </c>
      <c r="G56" s="17" t="s">
        <v>31</v>
      </c>
      <c r="H56" s="17" t="s">
        <v>152</v>
      </c>
      <c r="I56" s="20" t="s">
        <v>24</v>
      </c>
      <c r="J56" s="21">
        <v>12</v>
      </c>
      <c r="K56" s="21">
        <v>0.5</v>
      </c>
      <c r="L56" s="17" t="s">
        <v>21</v>
      </c>
      <c r="M56" s="22">
        <v>8</v>
      </c>
      <c r="N56" s="21">
        <f t="shared" si="2"/>
        <v>10</v>
      </c>
      <c r="O56" s="21" t="s">
        <v>75</v>
      </c>
    </row>
    <row r="57" s="4" customFormat="1" spans="1:15">
      <c r="A57" s="16" t="s">
        <v>150</v>
      </c>
      <c r="B57" s="17">
        <v>39</v>
      </c>
      <c r="C57" s="17" t="s">
        <v>153</v>
      </c>
      <c r="D57" s="17">
        <v>2223040514</v>
      </c>
      <c r="E57" s="17" t="s">
        <v>29</v>
      </c>
      <c r="F57" s="17" t="s">
        <v>117</v>
      </c>
      <c r="G57" s="17" t="s">
        <v>31</v>
      </c>
      <c r="H57" s="17" t="s">
        <v>154</v>
      </c>
      <c r="I57" s="20" t="s">
        <v>44</v>
      </c>
      <c r="J57" s="21">
        <v>9</v>
      </c>
      <c r="K57" s="21">
        <v>0.5</v>
      </c>
      <c r="L57" s="17" t="s">
        <v>26</v>
      </c>
      <c r="M57" s="22">
        <v>2</v>
      </c>
      <c r="N57" s="21">
        <f t="shared" si="2"/>
        <v>5.5</v>
      </c>
      <c r="O57" s="21" t="s">
        <v>75</v>
      </c>
    </row>
    <row r="58" s="4" customFormat="1" spans="1:15">
      <c r="A58" s="16" t="s">
        <v>150</v>
      </c>
      <c r="B58" s="17">
        <v>40</v>
      </c>
      <c r="C58" s="17" t="s">
        <v>155</v>
      </c>
      <c r="D58" s="17">
        <v>2223040406</v>
      </c>
      <c r="E58" s="17" t="s">
        <v>25</v>
      </c>
      <c r="F58" s="17" t="s">
        <v>156</v>
      </c>
      <c r="G58" s="17" t="s">
        <v>31</v>
      </c>
      <c r="H58" s="17" t="s">
        <v>157</v>
      </c>
      <c r="I58" s="20" t="s">
        <v>44</v>
      </c>
      <c r="J58" s="21">
        <v>9</v>
      </c>
      <c r="K58" s="21">
        <v>0.5</v>
      </c>
      <c r="L58" s="17" t="s">
        <v>26</v>
      </c>
      <c r="M58" s="22">
        <v>2</v>
      </c>
      <c r="N58" s="21">
        <f t="shared" si="2"/>
        <v>5.5</v>
      </c>
      <c r="O58" s="21" t="s">
        <v>75</v>
      </c>
    </row>
    <row r="59" s="4" customFormat="1" spans="1:15">
      <c r="A59" s="16" t="s">
        <v>150</v>
      </c>
      <c r="B59" s="17">
        <v>41</v>
      </c>
      <c r="C59" s="17" t="s">
        <v>158</v>
      </c>
      <c r="D59" s="17">
        <v>2223040512</v>
      </c>
      <c r="E59" s="17" t="s">
        <v>29</v>
      </c>
      <c r="F59" s="17" t="s">
        <v>117</v>
      </c>
      <c r="G59" s="17" t="s">
        <v>31</v>
      </c>
      <c r="H59" s="17" t="s">
        <v>159</v>
      </c>
      <c r="I59" s="20" t="s">
        <v>44</v>
      </c>
      <c r="J59" s="21">
        <v>9</v>
      </c>
      <c r="K59" s="21">
        <v>0.5</v>
      </c>
      <c r="L59" s="17" t="s">
        <v>26</v>
      </c>
      <c r="M59" s="22">
        <v>2</v>
      </c>
      <c r="N59" s="21">
        <f t="shared" si="2"/>
        <v>5.5</v>
      </c>
      <c r="O59" s="21" t="s">
        <v>75</v>
      </c>
    </row>
    <row r="60" s="4" customFormat="1" spans="1:15">
      <c r="A60" s="16" t="s">
        <v>150</v>
      </c>
      <c r="B60" s="17">
        <v>42</v>
      </c>
      <c r="C60" s="17" t="s">
        <v>160</v>
      </c>
      <c r="D60" s="17">
        <v>2223030118</v>
      </c>
      <c r="E60" s="17" t="s">
        <v>29</v>
      </c>
      <c r="F60" s="17" t="s">
        <v>161</v>
      </c>
      <c r="G60" s="17" t="s">
        <v>31</v>
      </c>
      <c r="H60" s="17" t="s">
        <v>162</v>
      </c>
      <c r="I60" s="20" t="s">
        <v>44</v>
      </c>
      <c r="J60" s="21">
        <v>9</v>
      </c>
      <c r="K60" s="21">
        <v>0.5</v>
      </c>
      <c r="L60" s="17" t="s">
        <v>26</v>
      </c>
      <c r="M60" s="22">
        <v>2</v>
      </c>
      <c r="N60" s="21">
        <f t="shared" si="2"/>
        <v>5.5</v>
      </c>
      <c r="O60" s="21" t="s">
        <v>75</v>
      </c>
    </row>
    <row r="61" s="4" customFormat="1" spans="1:15">
      <c r="A61" s="16" t="s">
        <v>150</v>
      </c>
      <c r="B61" s="17">
        <v>43</v>
      </c>
      <c r="C61" s="17" t="s">
        <v>163</v>
      </c>
      <c r="D61" s="17">
        <v>2223040513</v>
      </c>
      <c r="E61" s="17" t="s">
        <v>29</v>
      </c>
      <c r="F61" s="17" t="s">
        <v>117</v>
      </c>
      <c r="G61" s="17" t="s">
        <v>31</v>
      </c>
      <c r="H61" s="17" t="s">
        <v>56</v>
      </c>
      <c r="I61" s="20" t="s">
        <v>44</v>
      </c>
      <c r="J61" s="21">
        <v>9</v>
      </c>
      <c r="K61" s="21">
        <v>0.5</v>
      </c>
      <c r="L61" s="17" t="s">
        <v>26</v>
      </c>
      <c r="M61" s="22">
        <v>2</v>
      </c>
      <c r="N61" s="21">
        <f t="shared" si="2"/>
        <v>5.5</v>
      </c>
      <c r="O61" s="21" t="s">
        <v>75</v>
      </c>
    </row>
    <row r="62" s="4" customFormat="1" spans="1:15">
      <c r="A62" s="16" t="s">
        <v>164</v>
      </c>
      <c r="B62" s="17">
        <v>44</v>
      </c>
      <c r="C62" s="17" t="s">
        <v>165</v>
      </c>
      <c r="D62" s="17">
        <v>2123040512</v>
      </c>
      <c r="E62" s="17" t="s">
        <v>25</v>
      </c>
      <c r="F62" s="17" t="s">
        <v>55</v>
      </c>
      <c r="G62" s="17" t="s">
        <v>31</v>
      </c>
      <c r="H62" s="17" t="s">
        <v>166</v>
      </c>
      <c r="I62" s="20" t="s">
        <v>24</v>
      </c>
      <c r="J62" s="21">
        <v>12</v>
      </c>
      <c r="K62" s="21">
        <v>0.5</v>
      </c>
      <c r="L62" s="17" t="s">
        <v>26</v>
      </c>
      <c r="M62" s="22">
        <v>2</v>
      </c>
      <c r="N62" s="21">
        <f t="shared" si="2"/>
        <v>7</v>
      </c>
      <c r="O62" s="21" t="s">
        <v>75</v>
      </c>
    </row>
    <row r="63" s="4" customFormat="1" spans="1:15">
      <c r="A63" s="16" t="s">
        <v>164</v>
      </c>
      <c r="B63" s="17">
        <v>45</v>
      </c>
      <c r="C63" s="17" t="s">
        <v>167</v>
      </c>
      <c r="D63" s="17">
        <v>2223040221</v>
      </c>
      <c r="E63" s="17" t="s">
        <v>168</v>
      </c>
      <c r="F63" s="17" t="s">
        <v>120</v>
      </c>
      <c r="G63" s="17" t="s">
        <v>31</v>
      </c>
      <c r="H63" s="17" t="s">
        <v>36</v>
      </c>
      <c r="I63" s="20" t="s">
        <v>44</v>
      </c>
      <c r="J63" s="21">
        <v>9</v>
      </c>
      <c r="K63" s="21">
        <v>0.5</v>
      </c>
      <c r="L63" s="17" t="s">
        <v>26</v>
      </c>
      <c r="M63" s="22">
        <v>2</v>
      </c>
      <c r="N63" s="21">
        <f t="shared" si="2"/>
        <v>5.5</v>
      </c>
      <c r="O63" s="21" t="s">
        <v>75</v>
      </c>
    </row>
    <row r="64" customFormat="1" ht="149.1" customHeight="1" spans="1:15">
      <c r="A64" s="18" t="s">
        <v>169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customFormat="1"/>
    <row r="66" customFormat="1"/>
    <row r="70" s="5" customFormat="1" ht="12.75" spans="3:5">
      <c r="C70" s="6"/>
      <c r="D70" s="6"/>
      <c r="E70" s="6"/>
    </row>
    <row r="80" s="5" customFormat="1" ht="12.75" spans="3:17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91" s="5" customFormat="1" ht="12.75" spans="3:17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</sheetData>
  <mergeCells count="5">
    <mergeCell ref="A1:O1"/>
    <mergeCell ref="A2:E2"/>
    <mergeCell ref="F2:H2"/>
    <mergeCell ref="K2:O2"/>
    <mergeCell ref="A64:O64"/>
  </mergeCells>
  <dataValidations count="6">
    <dataValidation type="list" allowBlank="1" showInputMessage="1" showErrorMessage="1" sqref="J19 J20 J43 J63 J4:J6 J7:J13 J14:J18 J21:J42 J44:J62">
      <formula1>Sheet2!$B$3:$B$6</formula1>
    </dataValidation>
    <dataValidation type="list" allowBlank="1" showInputMessage="1" showErrorMessage="1" sqref="K19 K20 K4:K6 K7:K18 K21:K63">
      <formula1>Sheet2!$F$3:$F$4</formula1>
    </dataValidation>
    <dataValidation type="list" allowBlank="1" showInputMessage="1" showErrorMessage="1" sqref="M19 M20 M4:M6 M7:M18 M21:M56 M57:M63">
      <formula1>Sheet2!$D$3:$D$5</formula1>
    </dataValidation>
    <dataValidation type="list" allowBlank="1" showInputMessage="1" showErrorMessage="1" sqref="E4:E6">
      <formula1>Sheet2!$E$3:$E$6</formula1>
    </dataValidation>
    <dataValidation type="list" allowBlank="1" showInputMessage="1" showErrorMessage="1" sqref="I4:I18 I19:I20 I21:I29 I30:I32 I33:I63">
      <formula1>Sheet2!$A$3:$A$6</formula1>
    </dataValidation>
    <dataValidation type="list" allowBlank="1" showInputMessage="1" showErrorMessage="1" sqref="L4:L6">
      <formula1>Sheet2!$C$3:$C$5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5.7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12</v>
      </c>
      <c r="B2" s="1" t="s">
        <v>13</v>
      </c>
      <c r="C2" s="1" t="s">
        <v>15</v>
      </c>
      <c r="D2" s="1" t="s">
        <v>16</v>
      </c>
      <c r="E2" s="1" t="s">
        <v>8</v>
      </c>
      <c r="F2" s="1" t="s">
        <v>170</v>
      </c>
      <c r="G2" s="1"/>
      <c r="H2" s="1"/>
    </row>
    <row r="3" spans="1:8">
      <c r="A3" s="1" t="s">
        <v>74</v>
      </c>
      <c r="B3" s="1">
        <v>18</v>
      </c>
      <c r="C3" s="1" t="s">
        <v>21</v>
      </c>
      <c r="D3" s="1">
        <v>8</v>
      </c>
      <c r="E3" s="1" t="s">
        <v>19</v>
      </c>
      <c r="F3" s="1">
        <v>1</v>
      </c>
      <c r="G3" s="1"/>
      <c r="H3" s="1"/>
    </row>
    <row r="4" spans="1:8">
      <c r="A4" s="1" t="s">
        <v>20</v>
      </c>
      <c r="B4" s="1">
        <v>15</v>
      </c>
      <c r="C4" s="1" t="s">
        <v>26</v>
      </c>
      <c r="D4" s="1">
        <v>2</v>
      </c>
      <c r="E4" s="1" t="s">
        <v>23</v>
      </c>
      <c r="F4" s="1">
        <v>0.5</v>
      </c>
      <c r="G4" s="1"/>
      <c r="H4" s="1"/>
    </row>
    <row r="5" spans="1:8">
      <c r="A5" s="1" t="s">
        <v>24</v>
      </c>
      <c r="B5" s="1">
        <v>12</v>
      </c>
      <c r="C5" s="1" t="s">
        <v>171</v>
      </c>
      <c r="D5" s="1">
        <v>0</v>
      </c>
      <c r="E5" s="1" t="s">
        <v>25</v>
      </c>
      <c r="F5" s="1"/>
      <c r="G5" s="1"/>
      <c r="H5" s="1"/>
    </row>
    <row r="6" spans="1:8">
      <c r="A6" s="1" t="s">
        <v>44</v>
      </c>
      <c r="B6" s="1">
        <v>9</v>
      </c>
      <c r="C6" s="1"/>
      <c r="D6" s="1"/>
      <c r="E6" s="1" t="s">
        <v>168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赵克维</cp:lastModifiedBy>
  <cp:revision>1</cp:revision>
  <dcterms:created xsi:type="dcterms:W3CDTF">2007-12-21T02:57:00Z</dcterms:created>
  <cp:lastPrinted>2013-02-27T02:27:00Z</cp:lastPrinted>
  <dcterms:modified xsi:type="dcterms:W3CDTF">2024-02-14T03:31:16Z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060653194B4043C6B2A00FFB30291C02</vt:lpwstr>
  </property>
</Properties>
</file>