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11471\Desktop\学术部\2024年研究生论文统计\"/>
    </mc:Choice>
  </mc:AlternateContent>
  <xr:revisionPtr revIDLastSave="0" documentId="8_{9854E7D2-4E4A-4211-B0D9-881AA587AE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学院报送及备案" sheetId="1" r:id="rId1"/>
    <sheet name="期刊级别及计分参考（学校）" sheetId="2" r:id="rId2"/>
    <sheet name="期刊级别（通用）" sheetId="4" r:id="rId3"/>
  </sheets>
  <definedNames>
    <definedName name="_xlnm._FilterDatabase" localSheetId="1" hidden="1">'期刊级别及计分参考（学校）'!$A$1:$D$31</definedName>
    <definedName name="_xlnm._FilterDatabase" localSheetId="0" hidden="1">学院报送及备案!$A$2:$S$86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6" i="1" l="1"/>
</calcChain>
</file>

<file path=xl/sharedStrings.xml><?xml version="1.0" encoding="utf-8"?>
<sst xmlns="http://schemas.openxmlformats.org/spreadsheetml/2006/main" count="1329" uniqueCount="420">
  <si>
    <r>
      <rPr>
        <b/>
        <sz val="18"/>
        <color theme="1"/>
        <rFont val="宋体"/>
        <family val="3"/>
        <charset val="134"/>
        <scheme val="minor"/>
      </rPr>
      <t>附件2：2024年度研究生发表高水平论文明细汇总表（</t>
    </r>
    <r>
      <rPr>
        <b/>
        <sz val="18"/>
        <color rgb="FFFF0000"/>
        <rFont val="宋体"/>
        <family val="3"/>
        <charset val="134"/>
        <scheme val="minor"/>
      </rPr>
      <t>请严格按照填写说明填写</t>
    </r>
    <r>
      <rPr>
        <b/>
        <sz val="18"/>
        <color theme="1"/>
        <rFont val="宋体"/>
        <family val="3"/>
        <charset val="134"/>
        <scheme val="minor"/>
      </rPr>
      <t>）</t>
    </r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</si>
  <si>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</si>
  <si>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</si>
  <si>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</si>
  <si>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</si>
  <si>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</si>
  <si>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</si>
  <si>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</si>
  <si>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</si>
  <si>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</si>
  <si>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</si>
  <si>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</si>
  <si>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</si>
  <si>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</si>
  <si>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</si>
  <si>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</si>
  <si>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</si>
  <si>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</si>
  <si>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（含ESI系数）</t>
  </si>
  <si>
    <t>拟奖励额度</t>
  </si>
  <si>
    <t>董君兰</t>
  </si>
  <si>
    <t>硕士</t>
  </si>
  <si>
    <t>环境学院</t>
  </si>
  <si>
    <t>资源与环境</t>
  </si>
  <si>
    <t>回流对城镇污水处理厂A2O-MBR工艺除磷效果影响及机制——工程化规模研究</t>
  </si>
  <si>
    <t>环境科学学报</t>
  </si>
  <si>
    <t>0253-2468</t>
  </si>
  <si>
    <t>A+类期刊</t>
  </si>
  <si>
    <t>北大核心</t>
  </si>
  <si>
    <t>不属于ESI期刊</t>
  </si>
  <si>
    <t>学生一作</t>
  </si>
  <si>
    <t>1/4</t>
  </si>
  <si>
    <t>否</t>
  </si>
  <si>
    <t>徐纪晓</t>
  </si>
  <si>
    <t>Performance and potential mechanisms for reactive electrochemical ceramic membrane system to inhibit resistance transmission in antibiotic-resistant contaminated wastewater: From a microbial perspective</t>
  </si>
  <si>
    <t>Process Safety and Environmental Protection</t>
  </si>
  <si>
    <t>0957-5820</t>
  </si>
  <si>
    <t>其他SCI二区收录</t>
  </si>
  <si>
    <t>A</t>
  </si>
  <si>
    <t>SCI二区 (TOP)</t>
  </si>
  <si>
    <t>其他学科ESI期刊</t>
  </si>
  <si>
    <t xml:space="preserve"> 1/9</t>
  </si>
  <si>
    <t>白雪琴</t>
  </si>
  <si>
    <t>环境科学与工程学院</t>
  </si>
  <si>
    <t>环境科学与工程</t>
  </si>
  <si>
    <t>Research progress of inland river water quality monitoring technology based on unmanned aerial vehicle hyperspectral imaging technology</t>
  </si>
  <si>
    <t>ENVIRONMENTAL RESEARCH</t>
  </si>
  <si>
    <t>0013-9351</t>
  </si>
  <si>
    <t>1/8</t>
  </si>
  <si>
    <t>22020160003</t>
  </si>
  <si>
    <t>陈京乐</t>
  </si>
  <si>
    <t>The remediation performance and mechanism for tetracycline from groundwater using controlled release materials containing mesoporous MnOx with different morphology</t>
  </si>
  <si>
    <t>ENVIRONMENTAL POLLUTION</t>
  </si>
  <si>
    <t>0269-7491</t>
  </si>
  <si>
    <t>A++类期刊</t>
  </si>
  <si>
    <t>A++</t>
  </si>
  <si>
    <t>导师一作，学生二作</t>
  </si>
  <si>
    <t>2/7</t>
  </si>
  <si>
    <t>Ti基和Mn基介孔催化剂活化过硫酸钠降解有机污染物的反应机制</t>
  </si>
  <si>
    <t>A+</t>
  </si>
  <si>
    <t>22020160004</t>
  </si>
  <si>
    <t>邓浩</t>
  </si>
  <si>
    <t>Synergistic mechanisms for efficient and safe antibiotic removal: Effective adsorption and photocatalytic degradation using aerogels</t>
  </si>
  <si>
    <t>SEPARATION AND PURIFICATION TECHNOLOGY</t>
  </si>
  <si>
    <t>1382-5866</t>
  </si>
  <si>
    <t>SCI一区</t>
  </si>
  <si>
    <t xml:space="preserve"> 1/11</t>
  </si>
  <si>
    <t>22020160051</t>
  </si>
  <si>
    <t>潘斌锋</t>
  </si>
  <si>
    <t>Zn-Fe双金属/生物炭复合催化剂活化过硫酸盐降解污染物的机制</t>
  </si>
  <si>
    <r>
      <rPr>
        <sz val="11"/>
        <rFont val="宋体"/>
        <family val="3"/>
        <charset val="134"/>
        <scheme val="minor"/>
      </rPr>
      <t>0253-2468</t>
    </r>
    <r>
      <rPr>
        <sz val="11"/>
        <rFont val="宋体"/>
        <family val="3"/>
        <charset val="134"/>
        <scheme val="minor"/>
      </rPr>
      <t xml:space="preserve">‌‌
</t>
    </r>
  </si>
  <si>
    <t>1/5</t>
  </si>
  <si>
    <t>是</t>
  </si>
  <si>
    <t>高梦娣</t>
  </si>
  <si>
    <t>环境微生物耐药阻控研究进展</t>
  </si>
  <si>
    <t>生态毒理学报</t>
  </si>
  <si>
    <t>1673-5897</t>
  </si>
  <si>
    <t>A-类国内期刊</t>
  </si>
  <si>
    <t>CSSCI扩展版</t>
  </si>
  <si>
    <t>22020160006</t>
  </si>
  <si>
    <t>金建宇</t>
  </si>
  <si>
    <t>Targeted Volatile Fatty Acid Production Based on Lactate Platform in Mixed Culture Fermentation: Insights into Carbon Conversion and Microbial Metabolic Traits</t>
  </si>
  <si>
    <t>BIORESOURCE TECHNOLOGY</t>
  </si>
  <si>
    <t>0960-8524</t>
  </si>
  <si>
    <t>22020160005</t>
  </si>
  <si>
    <t>金东炎</t>
  </si>
  <si>
    <t>大型填埋场内硫酸盐还原的竖向差异表征</t>
  </si>
  <si>
    <t>22020160043</t>
  </si>
  <si>
    <t>李欣越</t>
  </si>
  <si>
    <t>Introduction of electron-deficient unit in resorcinol-formaldehyde resin to construct donor–acceptor conjugated polymer for enhancing photocatalytic H2O2 production</t>
  </si>
  <si>
    <t>Journal of Materials Chemistry A</t>
  </si>
  <si>
    <t>2050-7488</t>
  </si>
  <si>
    <t>Interface coupling to improve O2 adsorption and accelerate charge separation for boosting photocatalytic performance of ZnO/ZnIn2S4 composite in H2O2 production and environmental remediation</t>
  </si>
  <si>
    <t>Journal of Environmental Management</t>
  </si>
  <si>
    <t>0301-4797</t>
  </si>
  <si>
    <t>22020160044</t>
  </si>
  <si>
    <t>梁娜</t>
  </si>
  <si>
    <t>Phosphorus removal performance of Sulfide-Based autotrophic 
denitrification process</t>
  </si>
  <si>
    <t>CHEMICAL ENGINEERING JOURNAL</t>
  </si>
  <si>
    <t>1385-8947</t>
  </si>
  <si>
    <t>1/6</t>
  </si>
  <si>
    <t>A novel phosphorus removal process in the sulfide-based autotrophic
denitrification system</t>
  </si>
  <si>
    <t>JOURNAL OF ENVIRONMENTAL CHEMICAL ENGINEERING</t>
  </si>
  <si>
    <t>2213-2929</t>
  </si>
  <si>
    <t>22020160008</t>
  </si>
  <si>
    <t>林建翔</t>
  </si>
  <si>
    <t>Simultaneous removal of naphthalene and NOx over V-Ce/Ti catalyst: Design of separated active sites for naphthalene degradation and SCR reaction</t>
  </si>
  <si>
    <t>JOURNAL OF HAZARDOUS MATERIALS</t>
  </si>
  <si>
    <t>0304-3894</t>
  </si>
  <si>
    <t>2/6</t>
  </si>
  <si>
    <t>22020160045</t>
  </si>
  <si>
    <t>刘傲翔</t>
  </si>
  <si>
    <t>Sustainable dual-cathode photoelectro-Fenton-like system at a wide pH range for rapid degradation of emerging pollutants</t>
  </si>
  <si>
    <t>2/12</t>
  </si>
  <si>
    <t>刘晗翀</t>
  </si>
  <si>
    <r>
      <rPr>
        <sz val="11"/>
        <color theme="1"/>
        <rFont val="宋体"/>
        <family val="3"/>
        <charset val="134"/>
        <scheme val="minor"/>
      </rPr>
      <t>有机配体结构对ZIFs材料结晶度及其CO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吸附性能的影响机制</t>
    </r>
  </si>
  <si>
    <t>钱佳露</t>
  </si>
  <si>
    <t>Overlooked Risk of Microplastic from Kitchen Waste Short
Stacking Phase</t>
  </si>
  <si>
    <r>
      <rPr>
        <sz val="11"/>
        <rFont val="宋体"/>
        <family val="3"/>
        <charset val="134"/>
        <scheme val="minor"/>
      </rPr>
      <t>2024年11月</t>
    </r>
    <r>
      <rPr>
        <sz val="11"/>
        <color rgb="FFFF0000"/>
        <rFont val="宋体"/>
        <family val="3"/>
        <charset val="134"/>
        <scheme val="minor"/>
      </rPr>
      <t xml:space="preserve">
</t>
    </r>
  </si>
  <si>
    <t>WATER</t>
  </si>
  <si>
    <t>2073-4441</t>
  </si>
  <si>
    <t>其他SCI三区收录</t>
  </si>
  <si>
    <t>A-</t>
  </si>
  <si>
    <t>SCI三区</t>
  </si>
  <si>
    <t xml:space="preserve">其他学科ESI期刊
</t>
  </si>
  <si>
    <t xml:space="preserve">
学生一作
</t>
  </si>
  <si>
    <t>吕子昂</t>
  </si>
  <si>
    <t>Simultaneous removal of fluorine and dissolved silica from semiconductor wastewater by an in-situ crystal nucleation method towards near-zero liquid discharge</t>
  </si>
  <si>
    <t>Desalination</t>
  </si>
  <si>
    <t>0011-9164</t>
  </si>
  <si>
    <t>1/9</t>
  </si>
  <si>
    <t>22020160057</t>
  </si>
  <si>
    <t>王沛</t>
  </si>
  <si>
    <t>不同非对称介孔碳掺杂的混合基质膜分离CO2性能的提 升机制</t>
  </si>
  <si>
    <t>1001-0742</t>
  </si>
  <si>
    <t>22020160017</t>
  </si>
  <si>
    <t>吴欣欣</t>
  </si>
  <si>
    <t>Evaluation of pathogen spread risk from excavated landfill</t>
  </si>
  <si>
    <t>SCI二区（TOP）</t>
  </si>
  <si>
    <t>Characterization of pathogen distribution and pathogenicity from landfill site</t>
  </si>
  <si>
    <t>2/5</t>
  </si>
  <si>
    <t>22020160063</t>
  </si>
  <si>
    <t>徐航</t>
  </si>
  <si>
    <t>Synthesis of hydrogen peroxide in neutral media by iron-doped nickel phosphide catalyst</t>
  </si>
  <si>
    <t>EXPERT SYSTEMS WITH APPLICATIONS</t>
  </si>
  <si>
    <t>0957-4174</t>
  </si>
  <si>
    <t>SCI二区</t>
  </si>
  <si>
    <t>许钰涵</t>
  </si>
  <si>
    <t>Hydrolysis Of P‑Phenylenediamine Antioxidants: The Reaction
Mechanism, Prediction Model, And Potential Impact On Aquatic
Toxicity</t>
  </si>
  <si>
    <t>ENVIRONMENTAL SCIENCE &amp; TECHNOLOGY</t>
  </si>
  <si>
    <t>0013-936X</t>
  </si>
  <si>
    <t>A+++期刊</t>
  </si>
  <si>
    <t>余孟雄</t>
  </si>
  <si>
    <t>Photothermal performance of vitreous products from high-temperature melting of hazardous waste</t>
  </si>
  <si>
    <t>Journal of Cleaner Production</t>
  </si>
  <si>
    <t>0959-6526</t>
  </si>
  <si>
    <t>余梦凡</t>
  </si>
  <si>
    <t>Towards Rapid Formation of Electroactive Biofilm: Insights from Thermodynamics and Electric Field Manipulation</t>
  </si>
  <si>
    <t xml:space="preserve">2024年7月
</t>
  </si>
  <si>
    <t>WATER RESEARCH</t>
  </si>
  <si>
    <t>0043-1354</t>
  </si>
  <si>
    <t>A+++</t>
  </si>
  <si>
    <t xml:space="preserve">学生一作
</t>
  </si>
  <si>
    <t xml:space="preserve">否
</t>
  </si>
  <si>
    <t>张凯瑜</t>
  </si>
  <si>
    <t xml:space="preserve"> Impact of multi-ionic stress on sulfur-based autotrophic 
denitrification process</t>
  </si>
  <si>
    <t>张楠</t>
  </si>
  <si>
    <t>Reduced sulfur compound formation from a leachate-saturated zone under changing temperature conditions</t>
  </si>
  <si>
    <t>WASTE MANAGEMENT</t>
  </si>
  <si>
    <t>0956-053X</t>
  </si>
  <si>
    <t>22020160027</t>
  </si>
  <si>
    <t>赵师祎</t>
  </si>
  <si>
    <t>Photoactivated persulfate for water and wastewater remediations: Mechanisms, applications, 
and catalysts</t>
  </si>
  <si>
    <t>Separation and Purification Technology</t>
  </si>
  <si>
    <t>1383-5866</t>
  </si>
  <si>
    <t>郑意茹</t>
  </si>
  <si>
    <r>
      <rPr>
        <sz val="11"/>
        <color theme="1"/>
        <rFont val="宋体"/>
        <family val="3"/>
        <charset val="134"/>
        <scheme val="minor"/>
      </rPr>
      <t>Impact of operating conditions on N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O accumulation in Nitrate-DAMO system: Kinetics and microbiological analysis</t>
    </r>
  </si>
  <si>
    <t>周晨阳</t>
  </si>
  <si>
    <t>Chemical looping ammonia synthesis based on the self-carried active N and 
Al from aluminum dross as low-cost nitrogen carrier</t>
  </si>
  <si>
    <t>373-123584</t>
  </si>
  <si>
    <t>22020160026</t>
  </si>
  <si>
    <t>张鹏渠</t>
  </si>
  <si>
    <t>Green synthesis of Fe3O4@ceramsite from sludge improving anaerobic 
digestion performance of waste activated sludge</t>
  </si>
  <si>
    <t>22020160073</t>
  </si>
  <si>
    <t>张运韬</t>
  </si>
  <si>
    <t>Microplastic transport from a wastewater treatment plant into Qiantang River, an estuarine river</t>
  </si>
  <si>
    <t>Journal of Oceanology and Limnology</t>
  </si>
  <si>
    <t>2096-5508</t>
  </si>
  <si>
    <t>1/10</t>
  </si>
  <si>
    <t>21020160073</t>
  </si>
  <si>
    <t>胡佳杰</t>
  </si>
  <si>
    <t>Identification of key anthropogenic and land use factors and ecological risk assessment of dissolved polycyclic aromatic hydrocarbons (PAHs) and organochlorine pesticides (OCPs) in an urbanized estuary in China</t>
  </si>
  <si>
    <t>Marine Pollution Bulletin</t>
  </si>
  <si>
    <t>0025-326X</t>
  </si>
  <si>
    <t>22020160054</t>
  </si>
  <si>
    <t>汪佳佳</t>
  </si>
  <si>
    <t>地表水体溶解氧异常机理及修复调控研究进展</t>
  </si>
  <si>
    <t>应用生态学报</t>
  </si>
  <si>
    <t>1001-9332</t>
  </si>
  <si>
    <t>A类国内期刊</t>
  </si>
  <si>
    <t>沈骆秦</t>
  </si>
  <si>
    <t>Effects of polystyrene microplastic composite with florfenicol on
photosynthetic carbon assimilation of rice (Oryza sativa L.) seedlings: Light
reactions, carbon reactions, and molecular metabolism</t>
  </si>
  <si>
    <t>Journal of Hazardous Materials</t>
  </si>
  <si>
    <t>The phototoxicity of sulfamethoxazole stress on pakchoi cabbage (Brassica rapa var.
chinensis) seedlings:seedlings: From the perspective of photoreaction and omics
analysis</t>
  </si>
  <si>
    <t>Science of the Total Environment</t>
  </si>
  <si>
    <t>0048-9697</t>
  </si>
  <si>
    <t>高冉</t>
  </si>
  <si>
    <t>甜菜碱对 Fe3+
胁迫下 DAMO-Anammox 系统的改善及
影响机制</t>
  </si>
  <si>
    <t>腐殖酸对亚硝酸盐依赖型甲烷厌氧氧化过程的生物作用
机理研究</t>
  </si>
  <si>
    <t xml:space="preserve">Iron-mediated DAMO-anammox process: Revealing the mechanism of electron transfer </t>
  </si>
  <si>
    <t xml:space="preserve">JOURNAL OF ENVIRONMENTAL MANAGEMENT </t>
  </si>
  <si>
    <t>韩梦茹</t>
  </si>
  <si>
    <t>铁碳微电解耦合一体式限氧SBBR工艺脱氮除磷性能研究</t>
  </si>
  <si>
    <t>中国环境科学</t>
  </si>
  <si>
    <t>1000-6923</t>
  </si>
  <si>
    <t>肖景洪</t>
  </si>
  <si>
    <r>
      <rPr>
        <sz val="11"/>
        <color theme="1"/>
        <rFont val="宋体"/>
        <family val="3"/>
        <charset val="134"/>
      </rPr>
      <t>盐度胁迫下亚硝酸盐型同步脱氮除硫性能急性响应及功能菌群分析</t>
    </r>
    <r>
      <rPr>
        <sz val="11"/>
        <color theme="1"/>
        <rFont val="Wingdings 2"/>
        <family val="1"/>
        <charset val="2"/>
      </rPr>
      <t></t>
    </r>
  </si>
  <si>
    <t>高校化学工程学报</t>
  </si>
  <si>
    <t>1003-9015</t>
  </si>
  <si>
    <t>Increasing methane production in an anaerobic membrane bioreactor for
treating landfill leachate: Impact of organic concentration and HRT</t>
  </si>
  <si>
    <t>2024年8</t>
  </si>
  <si>
    <t>王子钰</t>
  </si>
  <si>
    <t>Insight into the Efficient Selective Reduction of Cr(VI) in Sulfite/UV Process under Near-Neutral Conditions: The Critical Role of In Situ-Generated Sulfite Radical</t>
  </si>
  <si>
    <t xml:space="preserve">ENVIRONMENTAL SCIENCE &amp; TECHNOLOGY </t>
  </si>
  <si>
    <t>A+++类期刊</t>
  </si>
  <si>
    <t xml:space="preserve">
</t>
  </si>
  <si>
    <t>蔡乔</t>
  </si>
  <si>
    <t>外源有机质对土壤中菲热脱附的影响及机制</t>
  </si>
  <si>
    <t>程阳眷</t>
  </si>
  <si>
    <t>Biochar Reduced the Risks of Human Bacterial Pathogens in Soil via
Disturbing Quorum Sensing Mediated by Persistent Free Radicals</t>
  </si>
  <si>
    <t>21020160031</t>
  </si>
  <si>
    <t>何聪</t>
  </si>
  <si>
    <t>Electro-activation of peroxymonosulfate using a carbon fiber membrane 
anode for high-efficient degradation of antibiotic wastewater: The 
dominant role of singlet oxygen</t>
  </si>
  <si>
    <t>花浩</t>
  </si>
  <si>
    <t>The modification of surface basicity and its role in naphthalene oxidation: The effect of the basic sites introduced by Ce</t>
  </si>
  <si>
    <t>李雯</t>
  </si>
  <si>
    <t>基质浓度与盐度联合作用对硫自养反硝化工艺性能的影响</t>
  </si>
  <si>
    <t xml:space="preserve">2024年05月
</t>
  </si>
  <si>
    <t>21020160059</t>
  </si>
  <si>
    <t>刘粤</t>
  </si>
  <si>
    <t>Metagenomic insights into phenanthrene biodegradation in electrical field-governed biofilms for groundwater bioremediation</t>
  </si>
  <si>
    <t>21020160010</t>
  </si>
  <si>
    <t>王宇晨</t>
  </si>
  <si>
    <t>低温等离子体增强UV-LED对乙酸丙酯降解的效果与机理</t>
  </si>
  <si>
    <t>1/3</t>
  </si>
  <si>
    <t>21020160018</t>
  </si>
  <si>
    <t>张铄</t>
  </si>
  <si>
    <t>Transforming restored heavy metal-contaminated soil into eco-friendly bricks: An insight into heavy metal stabilization and environmental safety</t>
  </si>
  <si>
    <t>JOURNAL OF ENVIRONMENTAL MANAGEMENT</t>
  </si>
  <si>
    <t>2/11</t>
  </si>
  <si>
    <t>21020160047</t>
  </si>
  <si>
    <t>朱羽科</t>
  </si>
  <si>
    <t>The Photocatalytic Degradation Mechanism for Organic Pollutants in Seawater and the Fabrication of Catalyst-Loaded Floating Spheres for Effectively Removing Tetracycline</t>
  </si>
  <si>
    <t xml:space="preserve">
JOURNAL OF PHYSICAL CHEMISTRY C</t>
  </si>
  <si>
    <t>1932-7447</t>
  </si>
  <si>
    <t>叶伶杰</t>
  </si>
  <si>
    <t>Regulating the type of nitrogen to improve the performance of Co–N/C with a confinement effect in peroxymonosulfate activation for the effective degradation of organic pollutants</t>
  </si>
  <si>
    <t>Environmental Science：Nano</t>
  </si>
  <si>
    <t>2051-8153</t>
  </si>
  <si>
    <t>沈一平</t>
  </si>
  <si>
    <t>Oxygen atom activated ZIF-67/carbon cloth in plasma system for
CO2 reduction</t>
  </si>
  <si>
    <t>2/9</t>
  </si>
  <si>
    <t>21020160052</t>
  </si>
  <si>
    <t>张茂祯</t>
  </si>
  <si>
    <r>
      <rPr>
        <sz val="11"/>
        <color theme="1"/>
        <rFont val="宋体"/>
        <family val="3"/>
        <charset val="134"/>
      </rPr>
      <t xml:space="preserve"> 
Ag掺杂WO</t>
    </r>
    <r>
      <rPr>
        <vertAlign val="sub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光催化杀灭大肠杆菌的性能及机理</t>
    </r>
  </si>
  <si>
    <t>CSSCI来源</t>
  </si>
  <si>
    <t>21020160056</t>
  </si>
  <si>
    <t>郑秋妤</t>
  </si>
  <si>
    <t>Introduction of sulfur in Bi2O3 to boost water activation for enhancing the reduction of CO2 
to formate</t>
  </si>
  <si>
    <t>JOURNAL OF POWER SOURCES</t>
  </si>
  <si>
    <t>0378-7753</t>
  </si>
  <si>
    <t>21020160025</t>
  </si>
  <si>
    <t>杨金灿</t>
  </si>
  <si>
    <t>Enhanced poly(3-hydroxybutyrate-co-3-hydroxyvalerate) production from
volatile fatty acids by Halomonas sp. YJ01 with 2-methylcitrate cycle</t>
  </si>
  <si>
    <t>王梦君</t>
  </si>
  <si>
    <t>Coordinated responses of rice (Oryza sativa) to the stresses of benzotriazole ultraviolet stabilizers (BZT-UVs): Antioxidative system, photosynthetic activity, and metabolic regulation</t>
  </si>
  <si>
    <t>2/8</t>
  </si>
  <si>
    <t>21020160055</t>
  </si>
  <si>
    <t>麻鑫</t>
  </si>
  <si>
    <t>Photocatalytic fuel cell with cathodic P-BiVO4 CQDs and anodic WO3 for efficient Cr(VI) reduction and stable electricity generation</t>
  </si>
  <si>
    <t>冯羽婕</t>
  </si>
  <si>
    <t>磷共沉淀对水铁矿相转化和有机物吸附行为的影响</t>
  </si>
  <si>
    <t>1/2</t>
  </si>
  <si>
    <t>21020160069</t>
  </si>
  <si>
    <t>高展</t>
  </si>
  <si>
    <t xml:space="preserve">Construction of surface micro-electric fields on common metal Fe/Mg co-doped g-C3N4 with surface acidification for synergistic activation of peroxymonosulfate </t>
  </si>
  <si>
    <t>1/7</t>
  </si>
  <si>
    <t>21020160064</t>
  </si>
  <si>
    <t>董双菁</t>
  </si>
  <si>
    <t>Source elimination of antibiotic resistance risk in aquaculture water by VUV/sulffte pretreatment</t>
  </si>
  <si>
    <t>1095-8630</t>
  </si>
  <si>
    <t>21020160042</t>
  </si>
  <si>
    <t>周昊</t>
  </si>
  <si>
    <t>Ti3C2-assisted construction of Z-scheme MIL-88A(Fe)/Ti3C2/RF
catalyst heterojunction: Multifunctional photocatalysis-in-situ-self-Fenton</t>
  </si>
  <si>
    <t>Journal of Materials Science &amp; Technology</t>
  </si>
  <si>
    <t>1005-0302</t>
  </si>
  <si>
    <t>ESI热点/高被引论文（前1%）（3次及以上）</t>
  </si>
  <si>
    <t>21020160057</t>
  </si>
  <si>
    <t>李莉莉</t>
  </si>
  <si>
    <t xml:space="preserve">Enhanced removal of toluene in heterogeneous aquifers through injecting encapsulated ozone micro-nano bubble water  </t>
  </si>
  <si>
    <t>2/10</t>
  </si>
  <si>
    <t>21020160008</t>
  </si>
  <si>
    <t>谢茜青</t>
  </si>
  <si>
    <t>Universal integration of photothermal particles onto g-C3N4 towards improved photocatalysis</t>
  </si>
  <si>
    <t>CARBON</t>
  </si>
  <si>
    <t>0008-6223</t>
  </si>
  <si>
    <t>张超</t>
  </si>
  <si>
    <t>Novel Ag@NH2-UiO-66(Zr) photocatalyst with controllable charge transfer pathways for efficient Cr(VI) remediation</t>
  </si>
  <si>
    <t>郭倩</t>
  </si>
  <si>
    <t>Photoaged microplastics enhanced the antibiotic resistance dissemination in WWTPs by altering the adsorption behavior of antibiotic</t>
  </si>
  <si>
    <r>
      <rPr>
        <sz val="11"/>
        <color theme="1"/>
        <rFont val="宋体"/>
        <family val="3"/>
        <charset val="134"/>
      </rPr>
      <t>A+</t>
    </r>
    <r>
      <rPr>
        <sz val="11"/>
        <color theme="1"/>
        <rFont val="宋体"/>
        <family val="3"/>
        <charset val="134"/>
      </rPr>
      <t>类期刊</t>
    </r>
  </si>
  <si>
    <t>21020160030</t>
  </si>
  <si>
    <t>李宁</t>
  </si>
  <si>
    <t>活性炭负载硫化纳米零价铁对胞外DNA在土壤-水界面的吸附行为与机制</t>
  </si>
  <si>
    <t>21020160005</t>
  </si>
  <si>
    <t>黄睿</t>
  </si>
  <si>
    <t>Comparative study of reactive oxygen species and tetracycline degradation pathways in catalytic peroxodisulfate activation by asymmetric mesoporous TiO2 and the corresponding controlled-release materials</t>
  </si>
  <si>
    <t>21020160045</t>
  </si>
  <si>
    <t>宋禹翮</t>
  </si>
  <si>
    <t xml:space="preserve">Transformation behavior of heavy metal during Co-thermal treatment of 
hazardous waste incineration fly ash and slag/electroplating sludge </t>
  </si>
  <si>
    <t xml:space="preserve">Journal of Environmental Management </t>
  </si>
  <si>
    <t>Secondary aluminum dross self-heating enhances hazardous waste vitrification</t>
  </si>
  <si>
    <t>Waste management</t>
  </si>
  <si>
    <t>21020160074</t>
  </si>
  <si>
    <t>赵嘉伟</t>
  </si>
  <si>
    <t>Combined application of resveratrol and a ryegrass
endophyte in PAH-contaminated soil remediation
and its impact on soil microbial communities†</t>
  </si>
  <si>
    <t>RSC Advances</t>
  </si>
  <si>
    <t>2046-2069</t>
  </si>
  <si>
    <t>其他SSCI三区收录</t>
  </si>
  <si>
    <t>Influence of micro- and nano-plastics on phenanthrene adsorption at the 
root-water interface</t>
  </si>
  <si>
    <t>Colloids and Surfaces A: Physicochemical and 
Engineering Aspects</t>
  </si>
  <si>
    <t>0927-7757</t>
  </si>
  <si>
    <t>沈彦</t>
  </si>
  <si>
    <t>Effects of Fe-modiffed digestate hydrochar at different hydrothermal temperatures on anaerobic digestion of swine manure</t>
  </si>
  <si>
    <t>Bioresource Technology</t>
  </si>
  <si>
    <r>
      <rPr>
        <sz val="11"/>
        <color theme="1"/>
        <rFont val="宋体"/>
        <family val="3"/>
        <charset val="134"/>
      </rPr>
      <t>0960-8524</t>
    </r>
    <r>
      <rPr>
        <sz val="11"/>
        <color theme="1"/>
        <rFont val="Times New Roman"/>
        <family val="1"/>
      </rPr>
      <t>‌‌</t>
    </r>
  </si>
  <si>
    <t>21020160061</t>
  </si>
  <si>
    <t>陈龙</t>
  </si>
  <si>
    <t>Low-voltage stimulated denitrification performance of high-salinity wastewater using halotolerant microorganisms</t>
  </si>
  <si>
    <t>张艳晴</t>
  </si>
  <si>
    <t>Critical impact of pressure regulation on carbon dioxide biosynthesis</t>
  </si>
  <si>
    <t xml:space="preserve">0960-8524 </t>
  </si>
  <si>
    <t>1/11</t>
  </si>
  <si>
    <t>23020160060</t>
  </si>
  <si>
    <t>彭益飞</t>
  </si>
  <si>
    <t>Efficient electrochemical oxidation of antibiotic wastewater using a graphene-loaded PbO2 membrane anode: Mechanisms and applications</t>
  </si>
  <si>
    <t>Environmental Research</t>
  </si>
  <si>
    <t>冯永琪</t>
  </si>
  <si>
    <t>A novel electrochemical sensor for simultaneous
determination of 2,4-dichlorophenol and
3-chlorophenol</t>
  </si>
  <si>
    <t>ENVIRONMENTAL SCIENCE:NANO</t>
  </si>
  <si>
    <t>23020160029</t>
  </si>
  <si>
    <t>朱律寒</t>
  </si>
  <si>
    <t>Machine learning-assisted optimization of 5-hydroxymethylfurfural yield 
from straw by microwave hydrothermal conversion</t>
  </si>
  <si>
    <t xml:space="preserve"> Journal of Cleaner Production</t>
  </si>
  <si>
    <t xml:space="preserve"> 0959-6526</t>
  </si>
  <si>
    <t>23020160007</t>
  </si>
  <si>
    <t>胡颖</t>
  </si>
  <si>
    <t>Effective disposal of hazardous waste from non-ferrous waste recycling through thermal treatment</t>
  </si>
  <si>
    <t>JOURNAL OF CLEANER PRODUCTION</t>
  </si>
  <si>
    <t>The synchronized dynamic release behavior of microplastics during farmland soil erosion process</t>
  </si>
  <si>
    <t>刘俊</t>
  </si>
  <si>
    <t>Boosting chlorobenzene oxidation over MIL-101(Cr) derived CrOx catalysts: 
The stepwise regulation of CrOx clusters and oxygen species by 
calcination atmospheres</t>
  </si>
  <si>
    <t>期刊级别</t>
  </si>
  <si>
    <t>期刊层级</t>
  </si>
  <si>
    <t>基础分</t>
  </si>
  <si>
    <t>顶级国际期刊</t>
  </si>
  <si>
    <t>顶级</t>
  </si>
  <si>
    <t>顶级国内期刊</t>
  </si>
  <si>
    <t>ESI热点/高被引论文（前1%）（2次）</t>
  </si>
  <si>
    <t>ESI热点/高被引论文（前1%）（1次）</t>
  </si>
  <si>
    <t>其他SSCI一区收录</t>
  </si>
  <si>
    <t>其他SSCI二区收录</t>
  </si>
  <si>
    <t>其他SSCI四区收录</t>
  </si>
  <si>
    <t>其他SCI一区收录</t>
  </si>
  <si>
    <t>其他SCI四区收录</t>
  </si>
  <si>
    <t>A&amp;HCI收录</t>
  </si>
  <si>
    <t>EI收录的期刊论文</t>
  </si>
  <si>
    <t>CCF A会议短文</t>
  </si>
  <si>
    <t>CCF B期刊论文</t>
  </si>
  <si>
    <t>ABS二星期刊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</si>
  <si>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</si>
  <si>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</si>
  <si>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</si>
  <si>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</si>
  <si>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</si>
  <si>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family val="3"/>
        <charset val="134"/>
        <scheme val="minor"/>
      </rPr>
      <t xml:space="preserve"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</t>
    </r>
    <r>
      <rPr>
        <sz val="11"/>
        <color rgb="FFFF0000"/>
        <rFont val="宋体"/>
        <family val="3"/>
        <charset val="134"/>
        <scheme val="minor"/>
      </rPr>
      <t>ESI期刊目录详见：https://lib.zjgsu.edu.cn/2019/1030/c1056a38303/page.htm</t>
    </r>
  </si>
  <si>
    <t>通用期刊级别</t>
  </si>
  <si>
    <t>SSCI一区</t>
  </si>
  <si>
    <t>SSCI二区</t>
  </si>
  <si>
    <t>SSCI三区</t>
  </si>
  <si>
    <t>SSCI四区</t>
  </si>
  <si>
    <t>SCI四区</t>
  </si>
  <si>
    <t>EI收录</t>
  </si>
  <si>
    <t>宣宇杰</t>
    <phoneticPr fontId="26" type="noConversion"/>
  </si>
  <si>
    <t>硕士</t>
    <phoneticPr fontId="26" type="noConversion"/>
  </si>
  <si>
    <t>环境科学与工程</t>
    <phoneticPr fontId="26" type="noConversion"/>
  </si>
  <si>
    <t>Enlarging effects of microplastics on adsorption, desorption and 
bioaccessibility of chlorinated organophosphorus flame retardants in 
landfill soil particle-size fractions</t>
    <phoneticPr fontId="26" type="noConversion"/>
  </si>
  <si>
    <t>Journal of Hazardous Materials</t>
    <phoneticPr fontId="26" type="noConversion"/>
  </si>
  <si>
    <t>0304-3894</t>
    <phoneticPr fontId="26" type="noConversion"/>
  </si>
  <si>
    <t>1/6</t>
    <phoneticPr fontId="26" type="noConversion"/>
  </si>
  <si>
    <t>否</t>
    <phoneticPr fontId="26" type="noConversion"/>
  </si>
  <si>
    <t>环境科学与工程学院</t>
    <phoneticPr fontId="26" type="noConversion"/>
  </si>
  <si>
    <t>北大核心</t>
    <phoneticPr fontId="26" type="noConversion"/>
  </si>
  <si>
    <t>A++</t>
    <phoneticPr fontId="26" type="noConversion"/>
  </si>
  <si>
    <r>
      <t>1/</t>
    </r>
    <r>
      <rPr>
        <sz val="11"/>
        <color theme="1"/>
        <rFont val="宋体"/>
        <family val="3"/>
        <charset val="134"/>
        <scheme val="minor"/>
      </rPr>
      <t>7</t>
    </r>
    <phoneticPr fontId="26" type="noConversion"/>
  </si>
  <si>
    <t>其他学科ESI期刊</t>
    <phoneticPr fontId="26" type="noConversion"/>
  </si>
  <si>
    <t xml:space="preserve">Overlooked Risk of Microplastic from municipal solid waste-storage site
</t>
    <phoneticPr fontId="26" type="noConversion"/>
  </si>
  <si>
    <t>Frontiers of Environmental Science&amp;Engineering</t>
    <phoneticPr fontId="26" type="noConversion"/>
  </si>
  <si>
    <t>JOURNAL OF ENVIRONMENTAL MANAGEMENT</t>
    <phoneticPr fontId="26" type="noConversion"/>
  </si>
  <si>
    <t>2095-2201</t>
    <phoneticPr fontId="26" type="noConversion"/>
  </si>
  <si>
    <t>A-</t>
    <phoneticPr fontId="26" type="noConversion"/>
  </si>
  <si>
    <t>SCI二区</t>
    <phoneticPr fontId="26" type="noConversion"/>
  </si>
  <si>
    <t>学生一作</t>
    <phoneticPr fontId="26" type="noConversion"/>
  </si>
  <si>
    <t>否</t>
    <phoneticPr fontId="26" type="noConversion"/>
  </si>
  <si>
    <t>A-类国内期刊</t>
    <phoneticPr fontId="26" type="noConversion"/>
  </si>
  <si>
    <t>郑邱昂</t>
    <phoneticPr fontId="26" type="noConversion"/>
  </si>
  <si>
    <t>DopingSulfur inLayeredDoubleHydroxideswithHigh
 HydrophilicitytoAcceleratetheChargeTransferandReducethe
 EnergyBarrierforEfficientElectrocatalyticSplittingWater</t>
    <phoneticPr fontId="26" type="noConversion"/>
  </si>
  <si>
    <t>ACS APPLIED MATERIALS &amp; INTERFACES</t>
    <phoneticPr fontId="26" type="noConversion"/>
  </si>
  <si>
    <t>1944-8244</t>
    <phoneticPr fontId="26" type="noConversion"/>
  </si>
  <si>
    <t>A+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</si>
</sst>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_);[Red]\(0\)"/>
    <numFmt numFmtId="178" formatCode="m/d;@"/>
  </numFmts>
  <fonts count="30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33333"/>
      <name val="Arial"/>
      <family val="2"/>
    </font>
    <font>
      <sz val="11"/>
      <color rgb="FF666666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Wingdings 2"/>
      <family val="1"/>
      <charset val="2"/>
    </font>
    <font>
      <b/>
      <sz val="18"/>
      <color rgb="FFFF0000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57" fontId="0" fillId="0" borderId="1" xfId="0" applyNumberForma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center" wrapText="1" readingOrder="1"/>
    </xf>
    <xf numFmtId="176" fontId="8" fillId="0" borderId="1" xfId="2" applyNumberFormat="1" applyFont="1" applyBorder="1" applyAlignment="1">
      <alignment horizontal="center" vertical="center" wrapText="1" readingOrder="1"/>
    </xf>
    <xf numFmtId="49" fontId="0" fillId="0" borderId="1" xfId="0" applyNumberFormat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 vertical="center" wrapText="1" readingOrder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3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6" fontId="10" fillId="0" borderId="1" xfId="2" applyNumberFormat="1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57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 readingOrder="1"/>
    </xf>
    <xf numFmtId="0" fontId="11" fillId="0" borderId="0" xfId="0" applyFont="1" applyAlignment="1">
      <alignment horizontal="left" vertical="center" wrapText="1"/>
    </xf>
    <xf numFmtId="176" fontId="12" fillId="0" borderId="1" xfId="2" applyNumberFormat="1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57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 readingOrder="1"/>
    </xf>
    <xf numFmtId="58" fontId="0" fillId="0" borderId="1" xfId="0" applyNumberForma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 readingOrder="1"/>
    </xf>
    <xf numFmtId="0" fontId="8" fillId="0" borderId="1" xfId="2" applyFont="1" applyBorder="1" applyAlignment="1">
      <alignment horizontal="center" vertical="center" wrapText="1" readingOrder="1"/>
    </xf>
    <xf numFmtId="0" fontId="12" fillId="0" borderId="1" xfId="2" applyFont="1" applyBorder="1" applyAlignment="1">
      <alignment horizontal="center" vertical="center" wrapText="1" readingOrder="1"/>
    </xf>
    <xf numFmtId="12" fontId="0" fillId="0" borderId="1" xfId="0" applyNumberForma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12" fontId="8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wrapText="1" readingOrder="1"/>
    </xf>
    <xf numFmtId="0" fontId="10" fillId="0" borderId="1" xfId="2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2" fontId="11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2" fontId="13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12" fontId="12" fillId="0" borderId="1" xfId="0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 readingOrder="1"/>
    </xf>
    <xf numFmtId="58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 readingOrder="1"/>
    </xf>
    <xf numFmtId="49" fontId="1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left" vertical="center" wrapText="1" readingOrder="1"/>
    </xf>
    <xf numFmtId="49" fontId="12" fillId="0" borderId="1" xfId="1" applyNumberFormat="1" applyFont="1" applyBorder="1" applyAlignment="1">
      <alignment horizontal="center" vertical="center" wrapText="1" readingOrder="1"/>
    </xf>
    <xf numFmtId="49" fontId="12" fillId="0" borderId="1" xfId="2" applyNumberFormat="1" applyFont="1" applyBorder="1" applyAlignment="1">
      <alignment horizontal="left" vertical="center" wrapText="1" readingOrder="1"/>
    </xf>
    <xf numFmtId="49" fontId="3" fillId="0" borderId="1" xfId="0" applyNumberFormat="1" applyFont="1" applyBorder="1">
      <alignment vertical="center"/>
    </xf>
    <xf numFmtId="0" fontId="19" fillId="0" borderId="1" xfId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/>
    </xf>
    <xf numFmtId="176" fontId="20" fillId="0" borderId="1" xfId="2" applyNumberFormat="1" applyBorder="1" applyAlignment="1">
      <alignment horizontal="center" vertical="center" wrapText="1" readingOrder="1"/>
    </xf>
    <xf numFmtId="57" fontId="3" fillId="0" borderId="1" xfId="0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 wrapText="1" readingOrder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20" fillId="0" borderId="1" xfId="2" applyNumberFormat="1" applyBorder="1" applyAlignment="1">
      <alignment horizontal="center" vertical="center" wrapText="1" readingOrder="1"/>
    </xf>
    <xf numFmtId="0" fontId="19" fillId="0" borderId="1" xfId="2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 wrapText="1" readingOrder="1"/>
    </xf>
    <xf numFmtId="49" fontId="10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>
      <alignment vertical="center"/>
    </xf>
    <xf numFmtId="58" fontId="0" fillId="0" borderId="1" xfId="0" quotePrefix="1" applyNumberForma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28" fillId="0" borderId="1" xfId="1" applyNumberFormat="1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 wrapText="1" readingOrder="1"/>
    </xf>
    <xf numFmtId="49" fontId="2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_Sheet1" xfId="1" xr:uid="{00000000-0005-0000-0000-000031000000}"/>
    <cellStyle name="常规_Sheet1 2" xfId="2" xr:uid="{00000000-0005-0000-0000-000032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H85" zoomScale="85" zoomScaleNormal="85" workbookViewId="0">
      <selection activeCell="G88" sqref="G88"/>
    </sheetView>
  </sheetViews>
  <sheetFormatPr defaultColWidth="9" defaultRowHeight="14.4" x14ac:dyDescent="0.25"/>
  <cols>
    <col min="1" max="1" width="7.44140625" style="6" customWidth="1"/>
    <col min="2" max="2" width="13" style="6" customWidth="1"/>
    <col min="3" max="3" width="9.44140625" style="6" customWidth="1"/>
    <col min="4" max="4" width="7.88671875" style="6" customWidth="1"/>
    <col min="5" max="5" width="17.77734375" style="6" customWidth="1"/>
    <col min="6" max="6" width="13.44140625" style="6" customWidth="1"/>
    <col min="7" max="7" width="40.44140625" style="11" customWidth="1"/>
    <col min="8" max="8" width="17.88671875" style="6" customWidth="1"/>
    <col min="9" max="9" width="34.5546875" style="6" customWidth="1"/>
    <col min="10" max="10" width="13.6640625" style="6" customWidth="1"/>
    <col min="11" max="11" width="20" style="6" customWidth="1"/>
    <col min="12" max="12" width="14.21875" style="6" customWidth="1"/>
    <col min="13" max="13" width="20" style="6" customWidth="1"/>
    <col min="14" max="14" width="31" style="6" customWidth="1"/>
    <col min="15" max="15" width="24.77734375" style="6" customWidth="1"/>
    <col min="16" max="16" width="13.88671875" style="6" customWidth="1"/>
    <col min="17" max="17" width="12.6640625" style="6" customWidth="1"/>
    <col min="18" max="18" width="30" style="6" customWidth="1"/>
    <col min="19" max="19" width="38.44140625" style="6" customWidth="1"/>
    <col min="20" max="16384" width="9" style="6"/>
  </cols>
  <sheetData>
    <row r="1" spans="1:19" ht="24" customHeight="1" x14ac:dyDescent="0.25">
      <c r="A1" s="113" t="s">
        <v>0</v>
      </c>
      <c r="B1" s="114"/>
      <c r="C1" s="114"/>
      <c r="D1" s="114"/>
      <c r="E1" s="114"/>
      <c r="F1" s="114"/>
      <c r="G1" s="115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45" customHeight="1" x14ac:dyDescent="0.25">
      <c r="A2" s="15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7" t="s">
        <v>7</v>
      </c>
      <c r="H2" s="15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5" t="s">
        <v>15</v>
      </c>
      <c r="P2" s="15" t="s">
        <v>16</v>
      </c>
      <c r="Q2" s="16" t="s">
        <v>17</v>
      </c>
      <c r="R2" s="16" t="s">
        <v>18</v>
      </c>
      <c r="S2" s="16" t="s">
        <v>19</v>
      </c>
    </row>
    <row r="3" spans="1:19" s="5" customFormat="1" ht="67.5" customHeight="1" x14ac:dyDescent="0.25">
      <c r="A3" s="2">
        <v>1</v>
      </c>
      <c r="B3" s="2">
        <v>22020160034</v>
      </c>
      <c r="C3" s="2" t="s">
        <v>20</v>
      </c>
      <c r="D3" s="2" t="s">
        <v>21</v>
      </c>
      <c r="E3" s="2" t="s">
        <v>22</v>
      </c>
      <c r="F3" s="2" t="s">
        <v>23</v>
      </c>
      <c r="G3" s="18" t="s">
        <v>24</v>
      </c>
      <c r="H3" s="19">
        <v>45505</v>
      </c>
      <c r="I3" s="2" t="s">
        <v>25</v>
      </c>
      <c r="J3" s="2" t="s">
        <v>26</v>
      </c>
      <c r="K3" s="2" t="s">
        <v>27</v>
      </c>
      <c r="L3" s="2" t="s">
        <v>27</v>
      </c>
      <c r="M3" s="108" t="s">
        <v>402</v>
      </c>
      <c r="N3" s="25" t="s">
        <v>29</v>
      </c>
      <c r="O3" s="2" t="s">
        <v>30</v>
      </c>
      <c r="P3" s="23" t="s">
        <v>31</v>
      </c>
      <c r="Q3" s="2" t="s">
        <v>32</v>
      </c>
      <c r="R3" s="2">
        <v>3.2</v>
      </c>
      <c r="S3" s="77"/>
    </row>
    <row r="4" spans="1:19" s="5" customFormat="1" ht="67.5" customHeight="1" x14ac:dyDescent="0.25">
      <c r="A4" s="2">
        <v>2</v>
      </c>
      <c r="B4" s="2">
        <v>22020160064</v>
      </c>
      <c r="C4" s="2" t="s">
        <v>33</v>
      </c>
      <c r="D4" s="2" t="s">
        <v>21</v>
      </c>
      <c r="E4" s="2" t="s">
        <v>22</v>
      </c>
      <c r="F4" s="2" t="s">
        <v>23</v>
      </c>
      <c r="G4" s="18" t="s">
        <v>34</v>
      </c>
      <c r="H4" s="19">
        <v>45627</v>
      </c>
      <c r="I4" s="2" t="s">
        <v>35</v>
      </c>
      <c r="J4" s="2" t="s">
        <v>36</v>
      </c>
      <c r="K4" s="2" t="s">
        <v>37</v>
      </c>
      <c r="L4" s="25" t="s">
        <v>38</v>
      </c>
      <c r="M4" s="2" t="s">
        <v>39</v>
      </c>
      <c r="N4" s="2" t="s">
        <v>40</v>
      </c>
      <c r="O4" s="2" t="s">
        <v>30</v>
      </c>
      <c r="P4" s="53" t="s">
        <v>41</v>
      </c>
      <c r="Q4" s="2" t="s">
        <v>32</v>
      </c>
      <c r="R4" s="2">
        <v>2.64</v>
      </c>
      <c r="S4" s="77"/>
    </row>
    <row r="5" spans="1:19" s="5" customFormat="1" ht="67.5" customHeight="1" x14ac:dyDescent="0.25">
      <c r="A5" s="2">
        <v>3</v>
      </c>
      <c r="B5" s="2">
        <v>22020160001</v>
      </c>
      <c r="C5" s="2" t="s">
        <v>42</v>
      </c>
      <c r="D5" s="2" t="s">
        <v>21</v>
      </c>
      <c r="E5" s="2" t="s">
        <v>43</v>
      </c>
      <c r="F5" s="2" t="s">
        <v>44</v>
      </c>
      <c r="G5" s="18" t="s">
        <v>45</v>
      </c>
      <c r="H5" s="19">
        <v>45536</v>
      </c>
      <c r="I5" s="2" t="s">
        <v>46</v>
      </c>
      <c r="J5" s="2" t="s">
        <v>47</v>
      </c>
      <c r="K5" s="2" t="s">
        <v>27</v>
      </c>
      <c r="L5" s="2" t="s">
        <v>27</v>
      </c>
      <c r="M5" s="2" t="s">
        <v>39</v>
      </c>
      <c r="N5" s="2" t="s">
        <v>40</v>
      </c>
      <c r="O5" s="2" t="s">
        <v>30</v>
      </c>
      <c r="P5" s="23" t="s">
        <v>48</v>
      </c>
      <c r="Q5" s="2" t="s">
        <v>32</v>
      </c>
      <c r="R5" s="2">
        <v>3.84</v>
      </c>
      <c r="S5" s="77"/>
    </row>
    <row r="6" spans="1:19" s="5" customFormat="1" ht="67.5" customHeight="1" x14ac:dyDescent="0.25">
      <c r="A6" s="2">
        <v>4</v>
      </c>
      <c r="B6" s="20" t="s">
        <v>49</v>
      </c>
      <c r="C6" s="21" t="s">
        <v>50</v>
      </c>
      <c r="D6" s="2" t="s">
        <v>21</v>
      </c>
      <c r="E6" s="2" t="s">
        <v>22</v>
      </c>
      <c r="F6" s="2" t="s">
        <v>44</v>
      </c>
      <c r="G6" s="18" t="s">
        <v>51</v>
      </c>
      <c r="H6" s="22">
        <v>45641</v>
      </c>
      <c r="I6" s="54" t="s">
        <v>52</v>
      </c>
      <c r="J6" s="55" t="s">
        <v>53</v>
      </c>
      <c r="K6" s="25" t="s">
        <v>54</v>
      </c>
      <c r="L6" s="25" t="s">
        <v>55</v>
      </c>
      <c r="M6" s="25" t="s">
        <v>39</v>
      </c>
      <c r="N6" s="25" t="s">
        <v>40</v>
      </c>
      <c r="O6" s="2" t="s">
        <v>56</v>
      </c>
      <c r="P6" s="23" t="s">
        <v>57</v>
      </c>
      <c r="Q6" s="2" t="s">
        <v>32</v>
      </c>
      <c r="R6" s="2">
        <v>4.8</v>
      </c>
      <c r="S6" s="78"/>
    </row>
    <row r="7" spans="1:19" s="5" customFormat="1" ht="67.5" customHeight="1" x14ac:dyDescent="0.25">
      <c r="A7" s="2">
        <v>5</v>
      </c>
      <c r="B7" s="20" t="s">
        <v>49</v>
      </c>
      <c r="C7" s="21" t="s">
        <v>50</v>
      </c>
      <c r="D7" s="2" t="s">
        <v>21</v>
      </c>
      <c r="E7" s="2" t="s">
        <v>22</v>
      </c>
      <c r="F7" s="2" t="s">
        <v>44</v>
      </c>
      <c r="G7" s="18" t="s">
        <v>58</v>
      </c>
      <c r="H7" s="22">
        <v>45383</v>
      </c>
      <c r="I7" s="54" t="s">
        <v>25</v>
      </c>
      <c r="J7" s="55" t="s">
        <v>26</v>
      </c>
      <c r="K7" s="25" t="s">
        <v>27</v>
      </c>
      <c r="L7" s="25" t="s">
        <v>59</v>
      </c>
      <c r="M7" s="25" t="s">
        <v>28</v>
      </c>
      <c r="N7" s="25" t="s">
        <v>29</v>
      </c>
      <c r="O7" s="2" t="s">
        <v>30</v>
      </c>
      <c r="P7" s="23" t="s">
        <v>48</v>
      </c>
      <c r="Q7" s="23" t="s">
        <v>32</v>
      </c>
      <c r="R7" s="2">
        <v>3.2</v>
      </c>
      <c r="S7" s="78"/>
    </row>
    <row r="8" spans="1:19" s="5" customFormat="1" ht="67.5" customHeight="1" x14ac:dyDescent="0.25">
      <c r="A8" s="2">
        <v>6</v>
      </c>
      <c r="B8" s="23" t="s">
        <v>60</v>
      </c>
      <c r="C8" s="21" t="s">
        <v>61</v>
      </c>
      <c r="D8" s="2" t="s">
        <v>21</v>
      </c>
      <c r="E8" s="2" t="s">
        <v>22</v>
      </c>
      <c r="F8" s="2" t="s">
        <v>44</v>
      </c>
      <c r="G8" s="18" t="s">
        <v>62</v>
      </c>
      <c r="H8" s="22">
        <v>45505</v>
      </c>
      <c r="I8" s="54" t="s">
        <v>63</v>
      </c>
      <c r="J8" s="55" t="s">
        <v>64</v>
      </c>
      <c r="K8" s="25" t="s">
        <v>54</v>
      </c>
      <c r="L8" s="25" t="s">
        <v>55</v>
      </c>
      <c r="M8" s="56" t="s">
        <v>65</v>
      </c>
      <c r="N8" s="25" t="s">
        <v>40</v>
      </c>
      <c r="O8" s="2" t="s">
        <v>30</v>
      </c>
      <c r="P8" s="53" t="s">
        <v>66</v>
      </c>
      <c r="Q8" s="2" t="s">
        <v>32</v>
      </c>
      <c r="R8" s="2">
        <v>4.8</v>
      </c>
      <c r="S8" s="78"/>
    </row>
    <row r="9" spans="1:19" s="5" customFormat="1" ht="67.5" customHeight="1" x14ac:dyDescent="0.25">
      <c r="A9" s="2">
        <v>7</v>
      </c>
      <c r="B9" s="23" t="s">
        <v>67</v>
      </c>
      <c r="C9" s="21" t="s">
        <v>68</v>
      </c>
      <c r="D9" s="2" t="s">
        <v>21</v>
      </c>
      <c r="E9" s="2" t="s">
        <v>22</v>
      </c>
      <c r="F9" s="2" t="s">
        <v>23</v>
      </c>
      <c r="G9" s="18" t="s">
        <v>69</v>
      </c>
      <c r="H9" s="22">
        <v>45566</v>
      </c>
      <c r="I9" s="54" t="s">
        <v>25</v>
      </c>
      <c r="J9" s="55" t="s">
        <v>70</v>
      </c>
      <c r="K9" s="25" t="s">
        <v>27</v>
      </c>
      <c r="L9" s="25" t="s">
        <v>59</v>
      </c>
      <c r="M9" s="25" t="s">
        <v>28</v>
      </c>
      <c r="N9" s="25" t="s">
        <v>29</v>
      </c>
      <c r="O9" s="2" t="s">
        <v>30</v>
      </c>
      <c r="P9" s="23" t="s">
        <v>71</v>
      </c>
      <c r="Q9" s="2" t="s">
        <v>72</v>
      </c>
      <c r="R9" s="2">
        <v>3.2</v>
      </c>
      <c r="S9" s="78"/>
    </row>
    <row r="10" spans="1:19" s="5" customFormat="1" ht="67.5" customHeight="1" x14ac:dyDescent="0.25">
      <c r="A10" s="2">
        <v>8</v>
      </c>
      <c r="B10" s="2">
        <v>21020160071</v>
      </c>
      <c r="C10" s="2" t="s">
        <v>73</v>
      </c>
      <c r="D10" s="2" t="s">
        <v>21</v>
      </c>
      <c r="E10" s="2" t="s">
        <v>22</v>
      </c>
      <c r="F10" s="2" t="s">
        <v>23</v>
      </c>
      <c r="G10" s="18" t="s">
        <v>74</v>
      </c>
      <c r="H10" s="19">
        <v>45413</v>
      </c>
      <c r="I10" s="2" t="s">
        <v>75</v>
      </c>
      <c r="J10" s="2" t="s">
        <v>76</v>
      </c>
      <c r="K10" s="2" t="s">
        <v>77</v>
      </c>
      <c r="L10" s="2" t="s">
        <v>77</v>
      </c>
      <c r="M10" s="2" t="s">
        <v>78</v>
      </c>
      <c r="N10" s="2" t="s">
        <v>29</v>
      </c>
      <c r="O10" s="2" t="s">
        <v>30</v>
      </c>
      <c r="P10" s="23" t="s">
        <v>31</v>
      </c>
      <c r="Q10" s="2" t="s">
        <v>32</v>
      </c>
      <c r="R10" s="2">
        <v>0.5</v>
      </c>
      <c r="S10" s="77"/>
    </row>
    <row r="11" spans="1:19" s="5" customFormat="1" ht="67.5" customHeight="1" x14ac:dyDescent="0.25">
      <c r="A11" s="2">
        <v>9</v>
      </c>
      <c r="B11" s="23" t="s">
        <v>79</v>
      </c>
      <c r="C11" s="21" t="s">
        <v>80</v>
      </c>
      <c r="D11" s="2" t="s">
        <v>21</v>
      </c>
      <c r="E11" s="2" t="s">
        <v>22</v>
      </c>
      <c r="F11" s="2" t="s">
        <v>44</v>
      </c>
      <c r="G11" s="18" t="s">
        <v>81</v>
      </c>
      <c r="H11" s="22">
        <v>45612</v>
      </c>
      <c r="I11" s="54" t="s">
        <v>82</v>
      </c>
      <c r="J11" s="55" t="s">
        <v>83</v>
      </c>
      <c r="K11" s="25" t="s">
        <v>54</v>
      </c>
      <c r="L11" s="25" t="s">
        <v>55</v>
      </c>
      <c r="M11" s="56" t="s">
        <v>65</v>
      </c>
      <c r="N11" s="25" t="s">
        <v>40</v>
      </c>
      <c r="O11" s="2" t="s">
        <v>56</v>
      </c>
      <c r="P11" s="23" t="s">
        <v>57</v>
      </c>
      <c r="Q11" s="2" t="s">
        <v>32</v>
      </c>
      <c r="R11" s="2">
        <v>4.8</v>
      </c>
      <c r="S11" s="78"/>
    </row>
    <row r="12" spans="1:19" s="5" customFormat="1" ht="67.5" customHeight="1" x14ac:dyDescent="0.25">
      <c r="A12" s="2">
        <v>10</v>
      </c>
      <c r="B12" s="23" t="s">
        <v>84</v>
      </c>
      <c r="C12" s="21" t="s">
        <v>85</v>
      </c>
      <c r="D12" s="2" t="s">
        <v>21</v>
      </c>
      <c r="E12" s="2" t="s">
        <v>22</v>
      </c>
      <c r="F12" s="2" t="s">
        <v>44</v>
      </c>
      <c r="G12" s="18" t="s">
        <v>86</v>
      </c>
      <c r="H12" s="22">
        <v>45627</v>
      </c>
      <c r="I12" s="54" t="s">
        <v>25</v>
      </c>
      <c r="J12" s="55" t="s">
        <v>26</v>
      </c>
      <c r="K12" s="25" t="s">
        <v>27</v>
      </c>
      <c r="L12" s="25" t="s">
        <v>59</v>
      </c>
      <c r="M12" s="56" t="s">
        <v>28</v>
      </c>
      <c r="N12" s="25" t="s">
        <v>29</v>
      </c>
      <c r="O12" s="2" t="s">
        <v>30</v>
      </c>
      <c r="P12" s="23" t="s">
        <v>71</v>
      </c>
      <c r="Q12" s="2" t="s">
        <v>32</v>
      </c>
      <c r="R12" s="2">
        <v>3.2</v>
      </c>
      <c r="S12" s="78"/>
    </row>
    <row r="13" spans="1:19" s="5" customFormat="1" ht="67.5" customHeight="1" x14ac:dyDescent="0.25">
      <c r="A13" s="2">
        <v>11</v>
      </c>
      <c r="B13" s="23" t="s">
        <v>87</v>
      </c>
      <c r="C13" s="21" t="s">
        <v>88</v>
      </c>
      <c r="D13" s="2" t="s">
        <v>21</v>
      </c>
      <c r="E13" s="2" t="s">
        <v>22</v>
      </c>
      <c r="F13" s="2" t="s">
        <v>23</v>
      </c>
      <c r="G13" s="18" t="s">
        <v>89</v>
      </c>
      <c r="H13" s="22">
        <v>45323</v>
      </c>
      <c r="I13" s="54" t="s">
        <v>90</v>
      </c>
      <c r="J13" s="55" t="s">
        <v>91</v>
      </c>
      <c r="K13" s="25" t="s">
        <v>37</v>
      </c>
      <c r="L13" s="25" t="s">
        <v>38</v>
      </c>
      <c r="M13" s="25" t="s">
        <v>39</v>
      </c>
      <c r="N13" s="25" t="s">
        <v>29</v>
      </c>
      <c r="O13" s="2" t="s">
        <v>30</v>
      </c>
      <c r="P13" s="57">
        <v>0.14285714285714299</v>
      </c>
      <c r="Q13" s="2" t="s">
        <v>32</v>
      </c>
      <c r="R13" s="2">
        <v>2.2000000000000002</v>
      </c>
      <c r="S13" s="78"/>
    </row>
    <row r="14" spans="1:19" s="5" customFormat="1" ht="67.5" customHeight="1" x14ac:dyDescent="0.25">
      <c r="A14" s="2">
        <v>12</v>
      </c>
      <c r="B14" s="23" t="s">
        <v>87</v>
      </c>
      <c r="C14" s="21" t="s">
        <v>88</v>
      </c>
      <c r="D14" s="2" t="s">
        <v>21</v>
      </c>
      <c r="E14" s="2" t="s">
        <v>22</v>
      </c>
      <c r="F14" s="2" t="s">
        <v>23</v>
      </c>
      <c r="G14" s="18" t="s">
        <v>92</v>
      </c>
      <c r="H14" s="22">
        <v>45536</v>
      </c>
      <c r="I14" s="54" t="s">
        <v>93</v>
      </c>
      <c r="J14" s="55" t="s">
        <v>94</v>
      </c>
      <c r="K14" s="25" t="s">
        <v>54</v>
      </c>
      <c r="L14" s="25" t="s">
        <v>55</v>
      </c>
      <c r="M14" s="25" t="s">
        <v>39</v>
      </c>
      <c r="N14" s="25" t="s">
        <v>29</v>
      </c>
      <c r="O14" s="2" t="s">
        <v>56</v>
      </c>
      <c r="P14" s="23" t="s">
        <v>57</v>
      </c>
      <c r="Q14" s="23" t="s">
        <v>32</v>
      </c>
      <c r="R14" s="2">
        <v>4</v>
      </c>
      <c r="S14" s="78"/>
    </row>
    <row r="15" spans="1:19" s="5" customFormat="1" ht="67.5" customHeight="1" x14ac:dyDescent="0.25">
      <c r="A15" s="2">
        <v>13</v>
      </c>
      <c r="B15" s="23" t="s">
        <v>95</v>
      </c>
      <c r="C15" s="21" t="s">
        <v>96</v>
      </c>
      <c r="D15" s="2" t="s">
        <v>21</v>
      </c>
      <c r="E15" s="2" t="s">
        <v>43</v>
      </c>
      <c r="F15" s="2" t="s">
        <v>23</v>
      </c>
      <c r="G15" s="18" t="s">
        <v>97</v>
      </c>
      <c r="H15" s="22">
        <v>45606</v>
      </c>
      <c r="I15" s="54" t="s">
        <v>98</v>
      </c>
      <c r="J15" s="55" t="s">
        <v>99</v>
      </c>
      <c r="K15" s="25" t="s">
        <v>54</v>
      </c>
      <c r="L15" s="25" t="s">
        <v>55</v>
      </c>
      <c r="M15" s="56" t="s">
        <v>65</v>
      </c>
      <c r="N15" s="25" t="s">
        <v>29</v>
      </c>
      <c r="O15" s="2" t="s">
        <v>30</v>
      </c>
      <c r="P15" s="23" t="s">
        <v>100</v>
      </c>
      <c r="Q15" s="2" t="s">
        <v>32</v>
      </c>
      <c r="R15" s="2">
        <v>4</v>
      </c>
      <c r="S15" s="78"/>
    </row>
    <row r="16" spans="1:19" s="5" customFormat="1" ht="67.5" customHeight="1" x14ac:dyDescent="0.25">
      <c r="A16" s="2">
        <v>14</v>
      </c>
      <c r="B16" s="23" t="s">
        <v>95</v>
      </c>
      <c r="C16" s="21" t="s">
        <v>96</v>
      </c>
      <c r="D16" s="2" t="s">
        <v>21</v>
      </c>
      <c r="E16" s="2" t="s">
        <v>43</v>
      </c>
      <c r="F16" s="2" t="s">
        <v>23</v>
      </c>
      <c r="G16" s="24" t="s">
        <v>101</v>
      </c>
      <c r="H16" s="22">
        <v>45656</v>
      </c>
      <c r="I16" s="54" t="s">
        <v>102</v>
      </c>
      <c r="J16" s="20" t="s">
        <v>103</v>
      </c>
      <c r="K16" s="25" t="s">
        <v>37</v>
      </c>
      <c r="L16" s="25" t="s">
        <v>38</v>
      </c>
      <c r="M16" s="20" t="s">
        <v>39</v>
      </c>
      <c r="N16" s="25" t="s">
        <v>29</v>
      </c>
      <c r="O16" s="2" t="s">
        <v>30</v>
      </c>
      <c r="P16" s="58" t="s">
        <v>71</v>
      </c>
      <c r="Q16" s="58" t="s">
        <v>32</v>
      </c>
      <c r="R16" s="2">
        <v>2.2000000000000002</v>
      </c>
      <c r="S16" s="78"/>
    </row>
    <row r="17" spans="1:19" s="5" customFormat="1" ht="67.5" customHeight="1" x14ac:dyDescent="0.25">
      <c r="A17" s="2">
        <v>15</v>
      </c>
      <c r="B17" s="23" t="s">
        <v>104</v>
      </c>
      <c r="C17" s="21" t="s">
        <v>105</v>
      </c>
      <c r="D17" s="2" t="s">
        <v>21</v>
      </c>
      <c r="E17" s="2" t="s">
        <v>22</v>
      </c>
      <c r="F17" s="2" t="s">
        <v>44</v>
      </c>
      <c r="G17" s="18" t="s">
        <v>106</v>
      </c>
      <c r="H17" s="22">
        <v>45413</v>
      </c>
      <c r="I17" s="54" t="s">
        <v>107</v>
      </c>
      <c r="J17" s="55" t="s">
        <v>108</v>
      </c>
      <c r="K17" s="25" t="s">
        <v>54</v>
      </c>
      <c r="L17" s="25" t="s">
        <v>55</v>
      </c>
      <c r="M17" s="56" t="s">
        <v>65</v>
      </c>
      <c r="N17" s="25" t="s">
        <v>40</v>
      </c>
      <c r="O17" s="2" t="s">
        <v>56</v>
      </c>
      <c r="P17" s="2" t="s">
        <v>109</v>
      </c>
      <c r="Q17" s="2" t="s">
        <v>72</v>
      </c>
      <c r="R17" s="2">
        <v>4.8</v>
      </c>
      <c r="S17" s="78"/>
    </row>
    <row r="18" spans="1:19" s="5" customFormat="1" ht="67.5" customHeight="1" x14ac:dyDescent="0.25">
      <c r="A18" s="2">
        <v>16</v>
      </c>
      <c r="B18" s="23" t="s">
        <v>110</v>
      </c>
      <c r="C18" s="21" t="s">
        <v>111</v>
      </c>
      <c r="D18" s="2" t="s">
        <v>21</v>
      </c>
      <c r="E18" s="2" t="s">
        <v>22</v>
      </c>
      <c r="F18" s="2" t="s">
        <v>23</v>
      </c>
      <c r="G18" s="18" t="s">
        <v>112</v>
      </c>
      <c r="H18" s="22">
        <v>45627</v>
      </c>
      <c r="I18" s="54" t="s">
        <v>98</v>
      </c>
      <c r="J18" s="55" t="s">
        <v>99</v>
      </c>
      <c r="K18" s="25" t="s">
        <v>54</v>
      </c>
      <c r="L18" s="25" t="s">
        <v>55</v>
      </c>
      <c r="M18" s="56" t="s">
        <v>65</v>
      </c>
      <c r="N18" s="25" t="s">
        <v>40</v>
      </c>
      <c r="O18" s="2" t="s">
        <v>56</v>
      </c>
      <c r="P18" s="23" t="s">
        <v>113</v>
      </c>
      <c r="Q18" s="2" t="s">
        <v>32</v>
      </c>
      <c r="R18" s="2">
        <v>4.8</v>
      </c>
      <c r="S18" s="78"/>
    </row>
    <row r="19" spans="1:19" s="5" customFormat="1" ht="67.5" customHeight="1" x14ac:dyDescent="0.25">
      <c r="A19" s="2">
        <v>17</v>
      </c>
      <c r="B19" s="2">
        <v>22020160009</v>
      </c>
      <c r="C19" s="2" t="s">
        <v>114</v>
      </c>
      <c r="D19" s="2" t="s">
        <v>21</v>
      </c>
      <c r="E19" s="2" t="s">
        <v>22</v>
      </c>
      <c r="F19" s="2" t="s">
        <v>44</v>
      </c>
      <c r="G19" s="18" t="s">
        <v>115</v>
      </c>
      <c r="H19" s="19">
        <v>45505</v>
      </c>
      <c r="I19" s="2" t="s">
        <v>25</v>
      </c>
      <c r="J19" s="2" t="s">
        <v>26</v>
      </c>
      <c r="K19" s="2" t="s">
        <v>27</v>
      </c>
      <c r="L19" s="2" t="s">
        <v>27</v>
      </c>
      <c r="M19" s="2" t="s">
        <v>28</v>
      </c>
      <c r="N19" s="2" t="s">
        <v>29</v>
      </c>
      <c r="O19" s="2" t="s">
        <v>30</v>
      </c>
      <c r="P19" s="23" t="s">
        <v>31</v>
      </c>
      <c r="Q19" s="2" t="s">
        <v>72</v>
      </c>
      <c r="R19" s="2">
        <v>3.2</v>
      </c>
      <c r="S19" s="77"/>
    </row>
    <row r="20" spans="1:19" s="12" customFormat="1" ht="67.5" customHeight="1" x14ac:dyDescent="0.25">
      <c r="A20" s="2">
        <v>18</v>
      </c>
      <c r="B20" s="20">
        <v>22020160012</v>
      </c>
      <c r="C20" s="20" t="s">
        <v>116</v>
      </c>
      <c r="D20" s="20" t="s">
        <v>21</v>
      </c>
      <c r="E20" s="20" t="s">
        <v>43</v>
      </c>
      <c r="F20" s="20" t="s">
        <v>44</v>
      </c>
      <c r="G20" s="24" t="s">
        <v>117</v>
      </c>
      <c r="H20" s="20" t="s">
        <v>118</v>
      </c>
      <c r="I20" s="20" t="s">
        <v>119</v>
      </c>
      <c r="J20" s="20" t="s">
        <v>120</v>
      </c>
      <c r="K20" s="20" t="s">
        <v>121</v>
      </c>
      <c r="L20" s="20" t="s">
        <v>122</v>
      </c>
      <c r="M20" s="20" t="s">
        <v>123</v>
      </c>
      <c r="N20" s="20" t="s">
        <v>124</v>
      </c>
      <c r="O20" s="20" t="s">
        <v>125</v>
      </c>
      <c r="P20" s="20" t="s">
        <v>48</v>
      </c>
      <c r="Q20" s="20" t="s">
        <v>32</v>
      </c>
      <c r="R20" s="20">
        <v>1.44</v>
      </c>
      <c r="S20" s="79"/>
    </row>
    <row r="21" spans="1:19" s="5" customFormat="1" ht="67.5" customHeight="1" x14ac:dyDescent="0.25">
      <c r="A21" s="2">
        <v>19</v>
      </c>
      <c r="B21" s="23">
        <v>22020160049</v>
      </c>
      <c r="C21" s="2" t="s">
        <v>126</v>
      </c>
      <c r="D21" s="2" t="s">
        <v>21</v>
      </c>
      <c r="E21" s="2" t="s">
        <v>22</v>
      </c>
      <c r="F21" s="2" t="s">
        <v>23</v>
      </c>
      <c r="G21" s="18" t="s">
        <v>127</v>
      </c>
      <c r="H21" s="19">
        <v>45444</v>
      </c>
      <c r="I21" s="2" t="s">
        <v>128</v>
      </c>
      <c r="J21" s="2" t="s">
        <v>129</v>
      </c>
      <c r="K21" s="25" t="s">
        <v>27</v>
      </c>
      <c r="L21" s="25" t="s">
        <v>59</v>
      </c>
      <c r="M21" s="20" t="s">
        <v>65</v>
      </c>
      <c r="N21" s="2" t="s">
        <v>40</v>
      </c>
      <c r="O21" s="2" t="s">
        <v>30</v>
      </c>
      <c r="P21" s="23" t="s">
        <v>130</v>
      </c>
      <c r="Q21" s="2" t="s">
        <v>72</v>
      </c>
      <c r="R21" s="2">
        <v>3.84</v>
      </c>
      <c r="S21" s="77"/>
    </row>
    <row r="22" spans="1:19" s="5" customFormat="1" ht="67.5" customHeight="1" x14ac:dyDescent="0.25">
      <c r="A22" s="2">
        <v>20</v>
      </c>
      <c r="B22" s="23" t="s">
        <v>131</v>
      </c>
      <c r="C22" s="21" t="s">
        <v>132</v>
      </c>
      <c r="D22" s="2" t="s">
        <v>21</v>
      </c>
      <c r="E22" s="2" t="s">
        <v>22</v>
      </c>
      <c r="F22" s="2" t="s">
        <v>23</v>
      </c>
      <c r="G22" s="18" t="s">
        <v>133</v>
      </c>
      <c r="H22" s="22">
        <v>45462</v>
      </c>
      <c r="I22" s="54" t="s">
        <v>25</v>
      </c>
      <c r="J22" s="20" t="s">
        <v>134</v>
      </c>
      <c r="K22" s="25" t="s">
        <v>27</v>
      </c>
      <c r="L22" s="25" t="s">
        <v>59</v>
      </c>
      <c r="M22" s="56" t="s">
        <v>28</v>
      </c>
      <c r="N22" s="25" t="s">
        <v>29</v>
      </c>
      <c r="O22" s="2" t="s">
        <v>30</v>
      </c>
      <c r="P22" s="58" t="s">
        <v>71</v>
      </c>
      <c r="Q22" s="2" t="s">
        <v>32</v>
      </c>
      <c r="R22" s="2">
        <v>3.2</v>
      </c>
      <c r="S22" s="78"/>
    </row>
    <row r="23" spans="1:19" s="5" customFormat="1" ht="67.5" customHeight="1" x14ac:dyDescent="0.25">
      <c r="A23" s="2">
        <v>21</v>
      </c>
      <c r="B23" s="23" t="s">
        <v>135</v>
      </c>
      <c r="C23" s="21" t="s">
        <v>136</v>
      </c>
      <c r="D23" s="2" t="s">
        <v>21</v>
      </c>
      <c r="E23" s="2" t="s">
        <v>43</v>
      </c>
      <c r="F23" s="2" t="s">
        <v>44</v>
      </c>
      <c r="G23" s="18" t="s">
        <v>137</v>
      </c>
      <c r="H23" s="22">
        <v>45413</v>
      </c>
      <c r="I23" s="54" t="s">
        <v>52</v>
      </c>
      <c r="J23" s="59" t="s">
        <v>53</v>
      </c>
      <c r="K23" s="25" t="s">
        <v>54</v>
      </c>
      <c r="L23" s="25" t="s">
        <v>55</v>
      </c>
      <c r="M23" s="25" t="s">
        <v>138</v>
      </c>
      <c r="N23" s="25" t="s">
        <v>40</v>
      </c>
      <c r="O23" s="2" t="s">
        <v>30</v>
      </c>
      <c r="P23" s="107" t="s">
        <v>71</v>
      </c>
      <c r="Q23" s="58" t="s">
        <v>32</v>
      </c>
      <c r="R23" s="2">
        <v>4.8</v>
      </c>
      <c r="S23" s="78"/>
    </row>
    <row r="24" spans="1:19" s="5" customFormat="1" ht="67.5" customHeight="1" x14ac:dyDescent="0.25">
      <c r="A24" s="2">
        <v>22</v>
      </c>
      <c r="B24" s="23" t="s">
        <v>135</v>
      </c>
      <c r="C24" s="21" t="s">
        <v>136</v>
      </c>
      <c r="D24" s="2" t="s">
        <v>21</v>
      </c>
      <c r="E24" s="2" t="s">
        <v>43</v>
      </c>
      <c r="F24" s="2" t="s">
        <v>44</v>
      </c>
      <c r="G24" s="24" t="s">
        <v>139</v>
      </c>
      <c r="H24" s="22">
        <v>45627</v>
      </c>
      <c r="I24" s="54" t="s">
        <v>107</v>
      </c>
      <c r="J24" s="59" t="s">
        <v>108</v>
      </c>
      <c r="K24" s="25" t="s">
        <v>54</v>
      </c>
      <c r="L24" s="25" t="s">
        <v>55</v>
      </c>
      <c r="M24" s="56" t="s">
        <v>65</v>
      </c>
      <c r="N24" s="25" t="s">
        <v>40</v>
      </c>
      <c r="O24" s="2" t="s">
        <v>56</v>
      </c>
      <c r="P24" s="58" t="s">
        <v>140</v>
      </c>
      <c r="Q24" s="58" t="s">
        <v>32</v>
      </c>
      <c r="R24" s="2">
        <v>4.8</v>
      </c>
      <c r="S24" s="78"/>
    </row>
    <row r="25" spans="1:19" s="5" customFormat="1" ht="67.5" customHeight="1" x14ac:dyDescent="0.25">
      <c r="A25" s="2">
        <v>23</v>
      </c>
      <c r="B25" s="20" t="s">
        <v>141</v>
      </c>
      <c r="C25" s="21" t="s">
        <v>142</v>
      </c>
      <c r="D25" s="2" t="s">
        <v>21</v>
      </c>
      <c r="E25" s="2" t="s">
        <v>22</v>
      </c>
      <c r="F25" s="2" t="s">
        <v>44</v>
      </c>
      <c r="G25" s="18" t="s">
        <v>143</v>
      </c>
      <c r="H25" s="22">
        <v>45633</v>
      </c>
      <c r="I25" s="54" t="s">
        <v>144</v>
      </c>
      <c r="J25" s="55" t="s">
        <v>145</v>
      </c>
      <c r="K25" s="25" t="s">
        <v>122</v>
      </c>
      <c r="L25" s="25" t="s">
        <v>122</v>
      </c>
      <c r="M25" s="25" t="s">
        <v>146</v>
      </c>
      <c r="N25" s="25" t="s">
        <v>40</v>
      </c>
      <c r="O25" s="2" t="s">
        <v>56</v>
      </c>
      <c r="P25" s="2" t="s">
        <v>109</v>
      </c>
      <c r="Q25" s="23" t="s">
        <v>32</v>
      </c>
      <c r="R25" s="2">
        <v>2.64</v>
      </c>
      <c r="S25" s="78"/>
    </row>
    <row r="26" spans="1:19" s="5" customFormat="1" ht="67.5" customHeight="1" x14ac:dyDescent="0.25">
      <c r="A26" s="2">
        <v>24</v>
      </c>
      <c r="B26" s="2">
        <v>22020160018</v>
      </c>
      <c r="C26" s="2" t="s">
        <v>147</v>
      </c>
      <c r="D26" s="2" t="s">
        <v>21</v>
      </c>
      <c r="E26" s="25" t="s">
        <v>43</v>
      </c>
      <c r="F26" s="25" t="s">
        <v>44</v>
      </c>
      <c r="G26" s="18" t="s">
        <v>148</v>
      </c>
      <c r="H26" s="19">
        <v>45627</v>
      </c>
      <c r="I26" s="2" t="s">
        <v>149</v>
      </c>
      <c r="J26" s="2" t="s">
        <v>150</v>
      </c>
      <c r="K26" s="2" t="s">
        <v>151</v>
      </c>
      <c r="L26" s="2" t="s">
        <v>151</v>
      </c>
      <c r="M26" s="2" t="s">
        <v>65</v>
      </c>
      <c r="N26" s="2" t="s">
        <v>40</v>
      </c>
      <c r="O26" s="2" t="s">
        <v>30</v>
      </c>
      <c r="P26" s="57">
        <v>0.2</v>
      </c>
      <c r="Q26" s="2" t="s">
        <v>32</v>
      </c>
      <c r="R26" s="2">
        <v>12</v>
      </c>
      <c r="S26" s="77"/>
    </row>
    <row r="27" spans="1:19" s="5" customFormat="1" ht="67.5" customHeight="1" x14ac:dyDescent="0.25">
      <c r="A27" s="2">
        <v>25</v>
      </c>
      <c r="B27" s="2">
        <v>22020160068</v>
      </c>
      <c r="C27" s="2" t="s">
        <v>152</v>
      </c>
      <c r="D27" s="2" t="s">
        <v>21</v>
      </c>
      <c r="E27" s="2" t="s">
        <v>22</v>
      </c>
      <c r="F27" s="2" t="s">
        <v>23</v>
      </c>
      <c r="G27" s="18" t="s">
        <v>153</v>
      </c>
      <c r="H27" s="19">
        <v>45413</v>
      </c>
      <c r="I27" s="25" t="s">
        <v>154</v>
      </c>
      <c r="J27" s="2" t="s">
        <v>155</v>
      </c>
      <c r="K27" s="2" t="s">
        <v>27</v>
      </c>
      <c r="L27" s="2" t="s">
        <v>27</v>
      </c>
      <c r="M27" s="2" t="s">
        <v>65</v>
      </c>
      <c r="N27" s="2" t="s">
        <v>29</v>
      </c>
      <c r="O27" s="2" t="s">
        <v>30</v>
      </c>
      <c r="P27" s="23" t="s">
        <v>100</v>
      </c>
      <c r="Q27" s="23" t="s">
        <v>32</v>
      </c>
      <c r="R27" s="2">
        <v>3.2</v>
      </c>
      <c r="S27" s="77"/>
    </row>
    <row r="28" spans="1:19" s="12" customFormat="1" ht="67.5" customHeight="1" x14ac:dyDescent="0.25">
      <c r="A28" s="2">
        <v>26</v>
      </c>
      <c r="B28" s="26">
        <v>22020160021</v>
      </c>
      <c r="C28" s="27" t="s">
        <v>156</v>
      </c>
      <c r="D28" s="26" t="s">
        <v>21</v>
      </c>
      <c r="E28" s="26" t="s">
        <v>22</v>
      </c>
      <c r="F28" s="26" t="s">
        <v>44</v>
      </c>
      <c r="G28" s="28" t="s">
        <v>157</v>
      </c>
      <c r="H28" s="26" t="s">
        <v>158</v>
      </c>
      <c r="I28" s="26" t="s">
        <v>159</v>
      </c>
      <c r="J28" s="26" t="s">
        <v>160</v>
      </c>
      <c r="K28" s="26" t="s">
        <v>151</v>
      </c>
      <c r="L28" s="26" t="s">
        <v>161</v>
      </c>
      <c r="M28" s="26" t="s">
        <v>65</v>
      </c>
      <c r="N28" s="26" t="s">
        <v>405</v>
      </c>
      <c r="O28" s="26" t="s">
        <v>162</v>
      </c>
      <c r="P28" s="60">
        <v>0.16666666666666699</v>
      </c>
      <c r="Q28" s="26" t="s">
        <v>163</v>
      </c>
      <c r="R28" s="26">
        <v>12</v>
      </c>
      <c r="S28" s="80"/>
    </row>
    <row r="29" spans="1:19" s="5" customFormat="1" ht="67.5" customHeight="1" x14ac:dyDescent="0.25">
      <c r="A29" s="2">
        <v>27</v>
      </c>
      <c r="B29" s="2">
        <v>22020160025</v>
      </c>
      <c r="C29" s="2" t="s">
        <v>164</v>
      </c>
      <c r="D29" s="2" t="s">
        <v>21</v>
      </c>
      <c r="E29" s="2" t="s">
        <v>43</v>
      </c>
      <c r="F29" s="2" t="s">
        <v>44</v>
      </c>
      <c r="G29" s="18" t="s">
        <v>165</v>
      </c>
      <c r="H29" s="29">
        <v>45622</v>
      </c>
      <c r="I29" s="2" t="s">
        <v>35</v>
      </c>
      <c r="J29" s="2" t="s">
        <v>36</v>
      </c>
      <c r="K29" s="2" t="s">
        <v>37</v>
      </c>
      <c r="L29" s="2" t="s">
        <v>37</v>
      </c>
      <c r="M29" s="2" t="s">
        <v>39</v>
      </c>
      <c r="N29" s="2" t="s">
        <v>40</v>
      </c>
      <c r="O29" s="2" t="s">
        <v>30</v>
      </c>
      <c r="P29" s="57">
        <v>0.2</v>
      </c>
      <c r="Q29" s="2" t="s">
        <v>32</v>
      </c>
      <c r="R29" s="2">
        <v>2.2000000000000002</v>
      </c>
      <c r="S29" s="77"/>
    </row>
    <row r="30" spans="1:19" s="5" customFormat="1" ht="67.5" customHeight="1" x14ac:dyDescent="0.25">
      <c r="A30" s="2">
        <v>28</v>
      </c>
      <c r="B30" s="2">
        <v>22020160070</v>
      </c>
      <c r="C30" s="2" t="s">
        <v>166</v>
      </c>
      <c r="D30" s="25" t="s">
        <v>21</v>
      </c>
      <c r="E30" s="2" t="s">
        <v>43</v>
      </c>
      <c r="F30" s="2" t="s">
        <v>23</v>
      </c>
      <c r="G30" s="18" t="s">
        <v>167</v>
      </c>
      <c r="H30" s="19">
        <v>45505</v>
      </c>
      <c r="I30" s="2" t="s">
        <v>168</v>
      </c>
      <c r="J30" s="59" t="s">
        <v>169</v>
      </c>
      <c r="K30" s="25" t="s">
        <v>54</v>
      </c>
      <c r="L30" s="25" t="s">
        <v>55</v>
      </c>
      <c r="M30" s="56" t="s">
        <v>146</v>
      </c>
      <c r="N30" s="25" t="s">
        <v>40</v>
      </c>
      <c r="O30" s="2" t="s">
        <v>30</v>
      </c>
      <c r="P30" s="57">
        <v>0.16666666666666699</v>
      </c>
      <c r="Q30" s="25" t="s">
        <v>32</v>
      </c>
      <c r="R30" s="25">
        <v>4.8</v>
      </c>
      <c r="S30" s="81"/>
    </row>
    <row r="31" spans="1:19" s="11" customFormat="1" ht="67.5" customHeight="1" x14ac:dyDescent="0.25">
      <c r="A31" s="2">
        <v>29</v>
      </c>
      <c r="B31" s="30" t="s">
        <v>170</v>
      </c>
      <c r="C31" s="21" t="s">
        <v>171</v>
      </c>
      <c r="D31" s="25" t="s">
        <v>21</v>
      </c>
      <c r="E31" s="25" t="s">
        <v>22</v>
      </c>
      <c r="F31" s="25" t="s">
        <v>44</v>
      </c>
      <c r="G31" s="18" t="s">
        <v>172</v>
      </c>
      <c r="H31" s="22">
        <v>45536</v>
      </c>
      <c r="I31" s="54" t="s">
        <v>173</v>
      </c>
      <c r="J31" s="55" t="s">
        <v>174</v>
      </c>
      <c r="K31" s="25" t="s">
        <v>27</v>
      </c>
      <c r="L31" s="25" t="s">
        <v>59</v>
      </c>
      <c r="M31" s="56" t="s">
        <v>65</v>
      </c>
      <c r="N31" s="25" t="s">
        <v>40</v>
      </c>
      <c r="O31" s="25" t="s">
        <v>30</v>
      </c>
      <c r="P31" s="58" t="s">
        <v>71</v>
      </c>
      <c r="Q31" s="25" t="s">
        <v>32</v>
      </c>
      <c r="R31" s="25">
        <v>3.2</v>
      </c>
      <c r="S31" s="78"/>
    </row>
    <row r="32" spans="1:19" s="5" customFormat="1" ht="67.5" customHeight="1" x14ac:dyDescent="0.25">
      <c r="A32" s="2">
        <v>30</v>
      </c>
      <c r="B32" s="2">
        <v>22020160077</v>
      </c>
      <c r="C32" s="2" t="s">
        <v>175</v>
      </c>
      <c r="D32" s="2" t="s">
        <v>21</v>
      </c>
      <c r="E32" s="2" t="s">
        <v>22</v>
      </c>
      <c r="F32" s="2" t="s">
        <v>23</v>
      </c>
      <c r="G32" s="18" t="s">
        <v>176</v>
      </c>
      <c r="H32" s="19">
        <v>45536</v>
      </c>
      <c r="I32" s="54" t="s">
        <v>93</v>
      </c>
      <c r="J32" s="2" t="s">
        <v>94</v>
      </c>
      <c r="K32" s="25" t="s">
        <v>54</v>
      </c>
      <c r="L32" s="25" t="s">
        <v>55</v>
      </c>
      <c r="M32" s="2" t="s">
        <v>39</v>
      </c>
      <c r="N32" s="2" t="s">
        <v>29</v>
      </c>
      <c r="O32" s="2" t="s">
        <v>30</v>
      </c>
      <c r="P32" s="23" t="s">
        <v>71</v>
      </c>
      <c r="Q32" s="2" t="s">
        <v>32</v>
      </c>
      <c r="R32" s="2">
        <v>4</v>
      </c>
      <c r="S32" s="77"/>
    </row>
    <row r="33" spans="1:19" s="5" customFormat="1" ht="67.5" customHeight="1" x14ac:dyDescent="0.25">
      <c r="A33" s="2">
        <v>31</v>
      </c>
      <c r="B33" s="2">
        <v>22020160079</v>
      </c>
      <c r="C33" s="2" t="s">
        <v>177</v>
      </c>
      <c r="D33" s="2" t="s">
        <v>21</v>
      </c>
      <c r="E33" s="2" t="s">
        <v>43</v>
      </c>
      <c r="F33" s="2" t="s">
        <v>23</v>
      </c>
      <c r="G33" s="18" t="s">
        <v>178</v>
      </c>
      <c r="H33" s="19">
        <v>45627</v>
      </c>
      <c r="I33" s="2" t="s">
        <v>93</v>
      </c>
      <c r="J33" s="2" t="s">
        <v>179</v>
      </c>
      <c r="K33" s="2" t="s">
        <v>54</v>
      </c>
      <c r="L33" s="25" t="s">
        <v>55</v>
      </c>
      <c r="M33" s="56" t="s">
        <v>39</v>
      </c>
      <c r="N33" s="25" t="s">
        <v>40</v>
      </c>
      <c r="O33" s="2" t="s">
        <v>30</v>
      </c>
      <c r="P33" s="112" t="s">
        <v>404</v>
      </c>
      <c r="Q33" s="2" t="s">
        <v>32</v>
      </c>
      <c r="R33" s="2">
        <v>4.8</v>
      </c>
      <c r="S33" s="77"/>
    </row>
    <row r="34" spans="1:19" s="5" customFormat="1" ht="67.5" customHeight="1" x14ac:dyDescent="0.25">
      <c r="A34" s="2">
        <v>32</v>
      </c>
      <c r="B34" s="23" t="s">
        <v>180</v>
      </c>
      <c r="C34" s="21" t="s">
        <v>181</v>
      </c>
      <c r="D34" s="2" t="s">
        <v>21</v>
      </c>
      <c r="E34" s="2" t="s">
        <v>22</v>
      </c>
      <c r="F34" s="2" t="s">
        <v>44</v>
      </c>
      <c r="G34" s="18" t="s">
        <v>182</v>
      </c>
      <c r="H34" s="22">
        <v>45421</v>
      </c>
      <c r="I34" s="54" t="s">
        <v>93</v>
      </c>
      <c r="J34" s="55" t="s">
        <v>94</v>
      </c>
      <c r="K34" s="25" t="s">
        <v>54</v>
      </c>
      <c r="L34" s="25" t="s">
        <v>55</v>
      </c>
      <c r="M34" s="56" t="s">
        <v>39</v>
      </c>
      <c r="N34" s="25" t="s">
        <v>40</v>
      </c>
      <c r="O34" s="2" t="s">
        <v>30</v>
      </c>
      <c r="P34" s="107" t="s">
        <v>130</v>
      </c>
      <c r="Q34" s="2" t="s">
        <v>32</v>
      </c>
      <c r="R34" s="2">
        <v>4.8</v>
      </c>
      <c r="S34" s="78"/>
    </row>
    <row r="35" spans="1:19" s="5" customFormat="1" ht="67.5" customHeight="1" x14ac:dyDescent="0.25">
      <c r="A35" s="2">
        <v>33</v>
      </c>
      <c r="B35" s="23" t="s">
        <v>183</v>
      </c>
      <c r="C35" s="21" t="s">
        <v>184</v>
      </c>
      <c r="D35" s="2" t="s">
        <v>21</v>
      </c>
      <c r="E35" s="2" t="s">
        <v>22</v>
      </c>
      <c r="F35" s="2" t="s">
        <v>23</v>
      </c>
      <c r="G35" s="18" t="s">
        <v>185</v>
      </c>
      <c r="H35" s="22">
        <v>45383</v>
      </c>
      <c r="I35" s="54" t="s">
        <v>186</v>
      </c>
      <c r="J35" s="55" t="s">
        <v>187</v>
      </c>
      <c r="K35" s="2" t="s">
        <v>37</v>
      </c>
      <c r="L35" s="25" t="s">
        <v>38</v>
      </c>
      <c r="M35" s="56" t="s">
        <v>146</v>
      </c>
      <c r="N35" s="25" t="s">
        <v>40</v>
      </c>
      <c r="O35" s="2" t="s">
        <v>30</v>
      </c>
      <c r="P35" s="107" t="s">
        <v>188</v>
      </c>
      <c r="Q35" s="2" t="s">
        <v>32</v>
      </c>
      <c r="R35" s="2">
        <v>2.2000000000000002</v>
      </c>
      <c r="S35" s="11"/>
    </row>
    <row r="36" spans="1:19" s="5" customFormat="1" ht="67.5" customHeight="1" x14ac:dyDescent="0.25">
      <c r="A36" s="2">
        <v>34</v>
      </c>
      <c r="B36" s="23" t="s">
        <v>189</v>
      </c>
      <c r="C36" s="21" t="s">
        <v>190</v>
      </c>
      <c r="D36" s="2" t="s">
        <v>21</v>
      </c>
      <c r="E36" s="2" t="s">
        <v>22</v>
      </c>
      <c r="F36" s="2" t="s">
        <v>23</v>
      </c>
      <c r="G36" s="18" t="s">
        <v>191</v>
      </c>
      <c r="H36" s="22">
        <v>45505</v>
      </c>
      <c r="I36" s="2" t="s">
        <v>192</v>
      </c>
      <c r="J36" s="61" t="s">
        <v>193</v>
      </c>
      <c r="K36" s="2" t="s">
        <v>121</v>
      </c>
      <c r="L36" s="25" t="s">
        <v>122</v>
      </c>
      <c r="M36" s="56" t="s">
        <v>123</v>
      </c>
      <c r="N36" s="25" t="s">
        <v>40</v>
      </c>
      <c r="O36" s="2" t="s">
        <v>30</v>
      </c>
      <c r="P36" s="107" t="s">
        <v>188</v>
      </c>
      <c r="Q36" s="2" t="s">
        <v>32</v>
      </c>
      <c r="R36" s="2">
        <v>1.2</v>
      </c>
      <c r="S36" s="11"/>
    </row>
    <row r="37" spans="1:19" customFormat="1" ht="61.95" customHeight="1" x14ac:dyDescent="0.25">
      <c r="A37" s="2">
        <v>35</v>
      </c>
      <c r="B37" s="31" t="s">
        <v>194</v>
      </c>
      <c r="C37" s="32" t="s">
        <v>195</v>
      </c>
      <c r="D37" s="33" t="s">
        <v>21</v>
      </c>
      <c r="E37" s="33" t="s">
        <v>22</v>
      </c>
      <c r="F37" s="33" t="s">
        <v>23</v>
      </c>
      <c r="G37" s="34" t="s">
        <v>196</v>
      </c>
      <c r="H37" s="35">
        <v>45323</v>
      </c>
      <c r="I37" s="62" t="s">
        <v>197</v>
      </c>
      <c r="J37" s="63" t="s">
        <v>198</v>
      </c>
      <c r="K37" s="64" t="s">
        <v>199</v>
      </c>
      <c r="L37" s="64" t="s">
        <v>38</v>
      </c>
      <c r="M37" s="64" t="s">
        <v>28</v>
      </c>
      <c r="N37" s="64" t="s">
        <v>29</v>
      </c>
      <c r="O37" s="33" t="s">
        <v>30</v>
      </c>
      <c r="P37" s="31" t="s">
        <v>100</v>
      </c>
      <c r="Q37" s="33" t="s">
        <v>32</v>
      </c>
      <c r="R37" s="33">
        <v>1.5</v>
      </c>
      <c r="S37" s="7"/>
    </row>
    <row r="38" spans="1:19" s="13" customFormat="1" ht="60" customHeight="1" x14ac:dyDescent="0.25">
      <c r="A38" s="2">
        <v>36</v>
      </c>
      <c r="B38" s="36">
        <v>21020160028</v>
      </c>
      <c r="C38" s="36" t="s">
        <v>200</v>
      </c>
      <c r="D38" s="36" t="s">
        <v>21</v>
      </c>
      <c r="E38" s="36" t="s">
        <v>22</v>
      </c>
      <c r="F38" s="36" t="s">
        <v>44</v>
      </c>
      <c r="G38" s="37" t="s">
        <v>201</v>
      </c>
      <c r="H38" s="38">
        <v>45566</v>
      </c>
      <c r="I38" s="36" t="s">
        <v>202</v>
      </c>
      <c r="J38" s="36" t="s">
        <v>108</v>
      </c>
      <c r="K38" s="36" t="s">
        <v>54</v>
      </c>
      <c r="L38" s="36" t="s">
        <v>55</v>
      </c>
      <c r="M38" s="56" t="s">
        <v>65</v>
      </c>
      <c r="N38" s="36" t="s">
        <v>40</v>
      </c>
      <c r="O38" s="36" t="s">
        <v>30</v>
      </c>
      <c r="P38" s="43" t="s">
        <v>48</v>
      </c>
      <c r="Q38" s="43" t="s">
        <v>32</v>
      </c>
      <c r="R38" s="36">
        <v>4.8</v>
      </c>
      <c r="S38" s="59"/>
    </row>
    <row r="39" spans="1:19" s="13" customFormat="1" ht="60" customHeight="1" x14ac:dyDescent="0.25">
      <c r="A39" s="2">
        <v>37</v>
      </c>
      <c r="B39" s="36">
        <v>21020160028</v>
      </c>
      <c r="C39" s="36" t="s">
        <v>200</v>
      </c>
      <c r="D39" s="36" t="s">
        <v>21</v>
      </c>
      <c r="E39" s="36" t="s">
        <v>22</v>
      </c>
      <c r="F39" s="36" t="s">
        <v>44</v>
      </c>
      <c r="G39" s="37" t="s">
        <v>203</v>
      </c>
      <c r="H39" s="38">
        <v>45597</v>
      </c>
      <c r="I39" s="65" t="s">
        <v>204</v>
      </c>
      <c r="J39" s="36" t="s">
        <v>205</v>
      </c>
      <c r="K39" s="36" t="s">
        <v>27</v>
      </c>
      <c r="L39" s="41" t="s">
        <v>59</v>
      </c>
      <c r="M39" s="56" t="s">
        <v>65</v>
      </c>
      <c r="N39" s="41" t="s">
        <v>29</v>
      </c>
      <c r="O39" s="36" t="s">
        <v>30</v>
      </c>
      <c r="P39" s="43" t="s">
        <v>130</v>
      </c>
      <c r="Q39" s="43" t="s">
        <v>32</v>
      </c>
      <c r="R39" s="36">
        <v>3.2</v>
      </c>
      <c r="S39" s="59"/>
    </row>
    <row r="40" spans="1:19" s="13" customFormat="1" ht="60" customHeight="1" x14ac:dyDescent="0.25">
      <c r="A40" s="2">
        <v>38</v>
      </c>
      <c r="B40" s="36">
        <v>21020160058</v>
      </c>
      <c r="C40" s="36" t="s">
        <v>206</v>
      </c>
      <c r="D40" s="36" t="s">
        <v>21</v>
      </c>
      <c r="E40" s="36" t="s">
        <v>43</v>
      </c>
      <c r="F40" s="36" t="s">
        <v>23</v>
      </c>
      <c r="G40" s="37" t="s">
        <v>207</v>
      </c>
      <c r="H40" s="38">
        <v>45323</v>
      </c>
      <c r="I40" s="36" t="s">
        <v>25</v>
      </c>
      <c r="J40" s="36" t="s">
        <v>26</v>
      </c>
      <c r="K40" s="36" t="s">
        <v>27</v>
      </c>
      <c r="L40" s="36" t="s">
        <v>27</v>
      </c>
      <c r="M40" s="36" t="s">
        <v>28</v>
      </c>
      <c r="N40" s="36" t="s">
        <v>29</v>
      </c>
      <c r="O40" s="36" t="s">
        <v>30</v>
      </c>
      <c r="P40" s="66">
        <v>0.33333333333333298</v>
      </c>
      <c r="Q40" s="36" t="s">
        <v>32</v>
      </c>
      <c r="R40" s="36">
        <v>3.2</v>
      </c>
      <c r="S40" s="59"/>
    </row>
    <row r="41" spans="1:19" s="13" customFormat="1" ht="60" customHeight="1" x14ac:dyDescent="0.25">
      <c r="A41" s="2">
        <v>39</v>
      </c>
      <c r="B41" s="36">
        <v>21020160058</v>
      </c>
      <c r="C41" s="36" t="s">
        <v>206</v>
      </c>
      <c r="D41" s="36" t="s">
        <v>21</v>
      </c>
      <c r="E41" s="36" t="s">
        <v>43</v>
      </c>
      <c r="F41" s="36" t="s">
        <v>23</v>
      </c>
      <c r="G41" s="37" t="s">
        <v>208</v>
      </c>
      <c r="H41" s="38">
        <v>45413</v>
      </c>
      <c r="I41" s="36" t="s">
        <v>25</v>
      </c>
      <c r="J41" s="36" t="s">
        <v>26</v>
      </c>
      <c r="K41" s="36" t="s">
        <v>27</v>
      </c>
      <c r="L41" s="36" t="s">
        <v>27</v>
      </c>
      <c r="M41" s="36" t="s">
        <v>28</v>
      </c>
      <c r="N41" s="36" t="s">
        <v>29</v>
      </c>
      <c r="O41" s="36" t="s">
        <v>30</v>
      </c>
      <c r="P41" s="66">
        <v>0.16666666666666699</v>
      </c>
      <c r="Q41" s="36" t="s">
        <v>32</v>
      </c>
      <c r="R41" s="36">
        <v>3.2</v>
      </c>
      <c r="S41" s="59"/>
    </row>
    <row r="42" spans="1:19" s="13" customFormat="1" ht="60" customHeight="1" x14ac:dyDescent="0.25">
      <c r="A42" s="2">
        <v>40</v>
      </c>
      <c r="B42" s="39">
        <v>21020160058</v>
      </c>
      <c r="C42" s="36" t="s">
        <v>206</v>
      </c>
      <c r="D42" s="36" t="s">
        <v>21</v>
      </c>
      <c r="E42" s="36" t="s">
        <v>43</v>
      </c>
      <c r="F42" s="36" t="s">
        <v>23</v>
      </c>
      <c r="G42" s="37" t="s">
        <v>209</v>
      </c>
      <c r="H42" s="38">
        <v>45383</v>
      </c>
      <c r="I42" s="67" t="s">
        <v>210</v>
      </c>
      <c r="J42" s="36" t="s">
        <v>94</v>
      </c>
      <c r="K42" s="36" t="s">
        <v>54</v>
      </c>
      <c r="L42" s="36" t="s">
        <v>54</v>
      </c>
      <c r="M42" s="36" t="s">
        <v>39</v>
      </c>
      <c r="N42" s="36" t="s">
        <v>29</v>
      </c>
      <c r="O42" s="36" t="s">
        <v>30</v>
      </c>
      <c r="P42" s="66">
        <v>0.25</v>
      </c>
      <c r="Q42" s="36" t="s">
        <v>32</v>
      </c>
      <c r="R42" s="36">
        <v>4</v>
      </c>
      <c r="S42" s="59"/>
    </row>
    <row r="43" spans="1:19" s="13" customFormat="1" ht="60" customHeight="1" x14ac:dyDescent="0.25">
      <c r="A43" s="2">
        <v>41</v>
      </c>
      <c r="B43" s="40">
        <v>21020160076</v>
      </c>
      <c r="C43" s="40" t="s">
        <v>211</v>
      </c>
      <c r="D43" s="36" t="s">
        <v>21</v>
      </c>
      <c r="E43" s="36" t="s">
        <v>22</v>
      </c>
      <c r="F43" s="36" t="s">
        <v>23</v>
      </c>
      <c r="G43" s="37" t="s">
        <v>212</v>
      </c>
      <c r="H43" s="38">
        <v>45352</v>
      </c>
      <c r="I43" s="36" t="s">
        <v>213</v>
      </c>
      <c r="J43" s="68" t="s">
        <v>214</v>
      </c>
      <c r="K43" s="36" t="s">
        <v>27</v>
      </c>
      <c r="L43" s="36" t="s">
        <v>27</v>
      </c>
      <c r="M43" s="36" t="s">
        <v>28</v>
      </c>
      <c r="N43" s="36" t="s">
        <v>29</v>
      </c>
      <c r="O43" s="36" t="s">
        <v>30</v>
      </c>
      <c r="P43" s="66">
        <v>0.33333333333333298</v>
      </c>
      <c r="Q43" s="36" t="s">
        <v>32</v>
      </c>
      <c r="R43" s="36">
        <v>3.2</v>
      </c>
      <c r="S43" s="59"/>
    </row>
    <row r="44" spans="1:19" s="13" customFormat="1" ht="60" customHeight="1" x14ac:dyDescent="0.25">
      <c r="A44" s="2">
        <v>42</v>
      </c>
      <c r="B44" s="40">
        <v>21020160035</v>
      </c>
      <c r="C44" s="40" t="s">
        <v>215</v>
      </c>
      <c r="D44" s="36" t="s">
        <v>21</v>
      </c>
      <c r="E44" s="36" t="s">
        <v>22</v>
      </c>
      <c r="F44" s="36" t="s">
        <v>23</v>
      </c>
      <c r="G44" s="37" t="s">
        <v>216</v>
      </c>
      <c r="H44" s="38">
        <v>45566</v>
      </c>
      <c r="I44" s="36" t="s">
        <v>217</v>
      </c>
      <c r="J44" s="68" t="s">
        <v>218</v>
      </c>
      <c r="K44" s="36" t="s">
        <v>199</v>
      </c>
      <c r="L44" s="36" t="s">
        <v>199</v>
      </c>
      <c r="M44" s="36" t="s">
        <v>28</v>
      </c>
      <c r="N44" s="36" t="s">
        <v>29</v>
      </c>
      <c r="O44" s="36" t="s">
        <v>30</v>
      </c>
      <c r="P44" s="69">
        <v>1</v>
      </c>
      <c r="Q44" s="36" t="s">
        <v>32</v>
      </c>
      <c r="R44" s="36">
        <v>1.5</v>
      </c>
      <c r="S44" s="59"/>
    </row>
    <row r="45" spans="1:19" s="13" customFormat="1" ht="60" customHeight="1" x14ac:dyDescent="0.25">
      <c r="A45" s="2">
        <v>43</v>
      </c>
      <c r="B45" s="36">
        <v>21020160035</v>
      </c>
      <c r="C45" s="36" t="s">
        <v>215</v>
      </c>
      <c r="D45" s="36" t="s">
        <v>21</v>
      </c>
      <c r="E45" s="36" t="s">
        <v>22</v>
      </c>
      <c r="F45" s="36" t="s">
        <v>23</v>
      </c>
      <c r="G45" s="37" t="s">
        <v>219</v>
      </c>
      <c r="H45" s="36" t="s">
        <v>220</v>
      </c>
      <c r="I45" s="36" t="s">
        <v>93</v>
      </c>
      <c r="J45" s="36" t="s">
        <v>94</v>
      </c>
      <c r="K45" s="36" t="s">
        <v>54</v>
      </c>
      <c r="L45" s="36" t="s">
        <v>54</v>
      </c>
      <c r="M45" s="36" t="s">
        <v>39</v>
      </c>
      <c r="N45" s="36" t="s">
        <v>29</v>
      </c>
      <c r="O45" s="36" t="s">
        <v>30</v>
      </c>
      <c r="P45" s="36">
        <v>1</v>
      </c>
      <c r="Q45" s="36" t="s">
        <v>32</v>
      </c>
      <c r="R45" s="36">
        <v>4</v>
      </c>
      <c r="S45" s="59"/>
    </row>
    <row r="46" spans="1:19" s="13" customFormat="1" ht="60" customHeight="1" x14ac:dyDescent="0.25">
      <c r="A46" s="2">
        <v>44</v>
      </c>
      <c r="B46" s="41">
        <v>21020160043</v>
      </c>
      <c r="C46" s="36" t="s">
        <v>221</v>
      </c>
      <c r="D46" s="41" t="s">
        <v>21</v>
      </c>
      <c r="E46" s="41" t="s">
        <v>43</v>
      </c>
      <c r="F46" s="41" t="s">
        <v>23</v>
      </c>
      <c r="G46" s="37" t="s">
        <v>222</v>
      </c>
      <c r="H46" s="42">
        <v>45566</v>
      </c>
      <c r="I46" s="41" t="s">
        <v>223</v>
      </c>
      <c r="J46" s="41" t="s">
        <v>150</v>
      </c>
      <c r="K46" s="41" t="s">
        <v>224</v>
      </c>
      <c r="L46" s="41" t="s">
        <v>161</v>
      </c>
      <c r="M46" s="41" t="s">
        <v>65</v>
      </c>
      <c r="N46" s="41" t="s">
        <v>124</v>
      </c>
      <c r="O46" s="41" t="s">
        <v>162</v>
      </c>
      <c r="P46" s="36">
        <v>1</v>
      </c>
      <c r="Q46" s="41" t="s">
        <v>163</v>
      </c>
      <c r="R46" s="41">
        <v>12</v>
      </c>
      <c r="S46" s="82" t="s">
        <v>225</v>
      </c>
    </row>
    <row r="47" spans="1:19" s="13" customFormat="1" ht="60" customHeight="1" x14ac:dyDescent="0.25">
      <c r="A47" s="2">
        <v>45</v>
      </c>
      <c r="B47" s="36">
        <v>21020160060</v>
      </c>
      <c r="C47" s="36" t="s">
        <v>226</v>
      </c>
      <c r="D47" s="36" t="s">
        <v>21</v>
      </c>
      <c r="E47" s="36" t="s">
        <v>43</v>
      </c>
      <c r="F47" s="36" t="s">
        <v>23</v>
      </c>
      <c r="G47" s="37" t="s">
        <v>227</v>
      </c>
      <c r="H47" s="38">
        <v>45597</v>
      </c>
      <c r="I47" s="36" t="s">
        <v>25</v>
      </c>
      <c r="J47" s="36" t="s">
        <v>26</v>
      </c>
      <c r="K47" s="36" t="s">
        <v>27</v>
      </c>
      <c r="L47" s="36" t="s">
        <v>27</v>
      </c>
      <c r="M47" s="36" t="s">
        <v>28</v>
      </c>
      <c r="N47" s="36" t="s">
        <v>29</v>
      </c>
      <c r="O47" s="36" t="s">
        <v>30</v>
      </c>
      <c r="P47" s="43" t="s">
        <v>48</v>
      </c>
      <c r="Q47" s="36" t="s">
        <v>32</v>
      </c>
      <c r="R47" s="41">
        <v>3.2</v>
      </c>
      <c r="S47" s="59"/>
    </row>
    <row r="48" spans="1:19" s="13" customFormat="1" ht="60" customHeight="1" x14ac:dyDescent="0.25">
      <c r="A48" s="2">
        <v>46</v>
      </c>
      <c r="B48" s="36">
        <v>21020160067</v>
      </c>
      <c r="C48" s="36" t="s">
        <v>228</v>
      </c>
      <c r="D48" s="36" t="s">
        <v>21</v>
      </c>
      <c r="E48" s="36" t="s">
        <v>22</v>
      </c>
      <c r="F48" s="36" t="s">
        <v>23</v>
      </c>
      <c r="G48" s="37" t="s">
        <v>229</v>
      </c>
      <c r="H48" s="38">
        <v>45627</v>
      </c>
      <c r="I48" s="36" t="s">
        <v>149</v>
      </c>
      <c r="J48" s="36" t="s">
        <v>150</v>
      </c>
      <c r="K48" s="36" t="s">
        <v>151</v>
      </c>
      <c r="L48" s="36" t="s">
        <v>151</v>
      </c>
      <c r="M48" s="36" t="s">
        <v>65</v>
      </c>
      <c r="N48" s="36" t="s">
        <v>40</v>
      </c>
      <c r="O48" s="36" t="s">
        <v>30</v>
      </c>
      <c r="P48" s="66">
        <v>0.2</v>
      </c>
      <c r="Q48" s="36" t="s">
        <v>32</v>
      </c>
      <c r="R48" s="36">
        <v>12</v>
      </c>
      <c r="S48" s="59"/>
    </row>
    <row r="49" spans="1:19" s="13" customFormat="1" ht="60" customHeight="1" x14ac:dyDescent="0.25">
      <c r="A49" s="2">
        <v>47</v>
      </c>
      <c r="B49" s="43" t="s">
        <v>230</v>
      </c>
      <c r="C49" s="44" t="s">
        <v>231</v>
      </c>
      <c r="D49" s="36" t="s">
        <v>21</v>
      </c>
      <c r="E49" s="36" t="s">
        <v>22</v>
      </c>
      <c r="F49" s="36" t="s">
        <v>23</v>
      </c>
      <c r="G49" s="45" t="s">
        <v>232</v>
      </c>
      <c r="H49" s="46">
        <v>45352</v>
      </c>
      <c r="I49" s="39" t="s">
        <v>98</v>
      </c>
      <c r="J49" s="36" t="s">
        <v>99</v>
      </c>
      <c r="K49" s="41" t="s">
        <v>54</v>
      </c>
      <c r="L49" s="41" t="s">
        <v>55</v>
      </c>
      <c r="M49" s="56" t="s">
        <v>65</v>
      </c>
      <c r="N49" s="41" t="s">
        <v>40</v>
      </c>
      <c r="O49" s="36" t="s">
        <v>30</v>
      </c>
      <c r="P49" s="66">
        <v>0.16666666666666699</v>
      </c>
      <c r="Q49" s="36" t="s">
        <v>32</v>
      </c>
      <c r="R49" s="36">
        <v>4.8</v>
      </c>
      <c r="S49" s="83"/>
    </row>
    <row r="50" spans="1:19" s="14" customFormat="1" ht="60" customHeight="1" x14ac:dyDescent="0.25">
      <c r="A50" s="2">
        <v>48</v>
      </c>
      <c r="B50" s="47">
        <v>21020160054</v>
      </c>
      <c r="C50" s="47" t="s">
        <v>233</v>
      </c>
      <c r="D50" s="47" t="s">
        <v>21</v>
      </c>
      <c r="E50" s="47" t="s">
        <v>22</v>
      </c>
      <c r="F50" s="47" t="s">
        <v>23</v>
      </c>
      <c r="G50" s="48" t="s">
        <v>234</v>
      </c>
      <c r="H50" s="49">
        <v>45444</v>
      </c>
      <c r="I50" s="47" t="s">
        <v>93</v>
      </c>
      <c r="J50" s="47" t="s">
        <v>94</v>
      </c>
      <c r="K50" s="47" t="s">
        <v>54</v>
      </c>
      <c r="L50" s="47" t="s">
        <v>54</v>
      </c>
      <c r="M50" s="47" t="s">
        <v>39</v>
      </c>
      <c r="N50" s="47" t="s">
        <v>40</v>
      </c>
      <c r="O50" s="47" t="s">
        <v>56</v>
      </c>
      <c r="P50" s="70">
        <v>0.16666666666666699</v>
      </c>
      <c r="Q50" s="47" t="s">
        <v>72</v>
      </c>
      <c r="R50" s="47">
        <v>4.8</v>
      </c>
      <c r="S50" s="84"/>
    </row>
    <row r="51" spans="1:19" s="14" customFormat="1" ht="60" customHeight="1" x14ac:dyDescent="0.25">
      <c r="A51" s="2">
        <v>49</v>
      </c>
      <c r="B51" s="50">
        <v>21020160077</v>
      </c>
      <c r="C51" s="40" t="s">
        <v>235</v>
      </c>
      <c r="D51" s="50" t="s">
        <v>21</v>
      </c>
      <c r="E51" s="50" t="s">
        <v>22</v>
      </c>
      <c r="F51" s="50" t="s">
        <v>23</v>
      </c>
      <c r="G51" s="51" t="s">
        <v>236</v>
      </c>
      <c r="H51" s="50" t="s">
        <v>237</v>
      </c>
      <c r="I51" s="50" t="s">
        <v>25</v>
      </c>
      <c r="J51" s="50" t="s">
        <v>26</v>
      </c>
      <c r="K51" s="50" t="s">
        <v>27</v>
      </c>
      <c r="L51" s="50" t="s">
        <v>59</v>
      </c>
      <c r="M51" s="50" t="s">
        <v>28</v>
      </c>
      <c r="N51" s="50" t="s">
        <v>29</v>
      </c>
      <c r="O51" s="71" t="s">
        <v>162</v>
      </c>
      <c r="P51" s="72">
        <v>0.25</v>
      </c>
      <c r="Q51" s="50" t="s">
        <v>32</v>
      </c>
      <c r="R51" s="50">
        <v>3.2</v>
      </c>
      <c r="S51" s="85"/>
    </row>
    <row r="52" spans="1:19" s="13" customFormat="1" ht="60" customHeight="1" x14ac:dyDescent="0.25">
      <c r="A52" s="2">
        <v>50</v>
      </c>
      <c r="B52" s="43" t="s">
        <v>238</v>
      </c>
      <c r="C52" s="44" t="s">
        <v>239</v>
      </c>
      <c r="D52" s="36" t="s">
        <v>21</v>
      </c>
      <c r="E52" s="36" t="s">
        <v>22</v>
      </c>
      <c r="F52" s="36" t="s">
        <v>23</v>
      </c>
      <c r="G52" s="37" t="s">
        <v>240</v>
      </c>
      <c r="H52" s="46">
        <v>45298</v>
      </c>
      <c r="I52" s="73" t="s">
        <v>107</v>
      </c>
      <c r="J52" s="56" t="s">
        <v>108</v>
      </c>
      <c r="K52" s="41" t="s">
        <v>54</v>
      </c>
      <c r="L52" s="41" t="s">
        <v>55</v>
      </c>
      <c r="M52" s="56" t="s">
        <v>65</v>
      </c>
      <c r="N52" s="41" t="s">
        <v>40</v>
      </c>
      <c r="O52" s="36" t="s">
        <v>30</v>
      </c>
      <c r="P52" s="66">
        <v>0.2</v>
      </c>
      <c r="Q52" s="36" t="s">
        <v>32</v>
      </c>
      <c r="R52" s="36">
        <v>4.8</v>
      </c>
      <c r="S52" s="83"/>
    </row>
    <row r="53" spans="1:19" s="13" customFormat="1" ht="60" customHeight="1" x14ac:dyDescent="0.25">
      <c r="A53" s="2">
        <v>51</v>
      </c>
      <c r="B53" s="43" t="s">
        <v>241</v>
      </c>
      <c r="C53" s="44" t="s">
        <v>242</v>
      </c>
      <c r="D53" s="36" t="s">
        <v>21</v>
      </c>
      <c r="E53" s="36" t="s">
        <v>22</v>
      </c>
      <c r="F53" s="36" t="s">
        <v>44</v>
      </c>
      <c r="G53" s="37" t="s">
        <v>243</v>
      </c>
      <c r="H53" s="46">
        <v>45474</v>
      </c>
      <c r="I53" s="73" t="s">
        <v>25</v>
      </c>
      <c r="J53" s="56" t="s">
        <v>26</v>
      </c>
      <c r="K53" s="41" t="s">
        <v>27</v>
      </c>
      <c r="L53" s="41" t="s">
        <v>59</v>
      </c>
      <c r="M53" s="56" t="s">
        <v>28</v>
      </c>
      <c r="N53" s="41" t="s">
        <v>29</v>
      </c>
      <c r="O53" s="36" t="s">
        <v>30</v>
      </c>
      <c r="P53" s="74" t="s">
        <v>244</v>
      </c>
      <c r="Q53" s="36" t="s">
        <v>32</v>
      </c>
      <c r="R53" s="36">
        <v>3.2</v>
      </c>
      <c r="S53" s="83"/>
    </row>
    <row r="54" spans="1:19" s="13" customFormat="1" ht="60" customHeight="1" x14ac:dyDescent="0.25">
      <c r="A54" s="2">
        <v>52</v>
      </c>
      <c r="B54" s="43" t="s">
        <v>245</v>
      </c>
      <c r="C54" s="44" t="s">
        <v>246</v>
      </c>
      <c r="D54" s="36" t="s">
        <v>21</v>
      </c>
      <c r="E54" s="36" t="s">
        <v>22</v>
      </c>
      <c r="F54" s="36" t="s">
        <v>44</v>
      </c>
      <c r="G54" s="37" t="s">
        <v>247</v>
      </c>
      <c r="H54" s="46">
        <v>45566</v>
      </c>
      <c r="I54" s="73" t="s">
        <v>248</v>
      </c>
      <c r="J54" s="56" t="s">
        <v>94</v>
      </c>
      <c r="K54" s="41" t="s">
        <v>54</v>
      </c>
      <c r="L54" s="41" t="s">
        <v>55</v>
      </c>
      <c r="M54" s="56" t="s">
        <v>39</v>
      </c>
      <c r="N54" s="41" t="s">
        <v>40</v>
      </c>
      <c r="O54" s="36" t="s">
        <v>56</v>
      </c>
      <c r="P54" s="43" t="s">
        <v>249</v>
      </c>
      <c r="Q54" s="75" t="s">
        <v>32</v>
      </c>
      <c r="R54" s="36">
        <v>4.8</v>
      </c>
      <c r="S54" s="83"/>
    </row>
    <row r="55" spans="1:19" s="13" customFormat="1" ht="60" customHeight="1" x14ac:dyDescent="0.25">
      <c r="A55" s="2">
        <v>53</v>
      </c>
      <c r="B55" s="43" t="s">
        <v>250</v>
      </c>
      <c r="C55" s="44" t="s">
        <v>251</v>
      </c>
      <c r="D55" s="36" t="s">
        <v>21</v>
      </c>
      <c r="E55" s="36" t="s">
        <v>22</v>
      </c>
      <c r="F55" s="36" t="s">
        <v>23</v>
      </c>
      <c r="G55" s="37" t="s">
        <v>252</v>
      </c>
      <c r="H55" s="46">
        <v>45323</v>
      </c>
      <c r="I55" s="73" t="s">
        <v>253</v>
      </c>
      <c r="J55" s="56" t="s">
        <v>254</v>
      </c>
      <c r="K55" s="41" t="s">
        <v>37</v>
      </c>
      <c r="L55" s="41" t="s">
        <v>38</v>
      </c>
      <c r="M55" s="56" t="s">
        <v>146</v>
      </c>
      <c r="N55" s="41" t="s">
        <v>29</v>
      </c>
      <c r="O55" s="36" t="s">
        <v>30</v>
      </c>
      <c r="P55" s="75" t="s">
        <v>100</v>
      </c>
      <c r="Q55" s="36" t="s">
        <v>32</v>
      </c>
      <c r="R55" s="36">
        <v>2.2000000000000002</v>
      </c>
      <c r="S55" s="83"/>
    </row>
    <row r="56" spans="1:19" s="13" customFormat="1" ht="60" customHeight="1" x14ac:dyDescent="0.25">
      <c r="A56" s="2">
        <v>54</v>
      </c>
      <c r="B56" s="36">
        <v>21020160001</v>
      </c>
      <c r="C56" s="36" t="s">
        <v>255</v>
      </c>
      <c r="D56" s="36" t="s">
        <v>21</v>
      </c>
      <c r="E56" s="36" t="s">
        <v>22</v>
      </c>
      <c r="F56" s="36" t="s">
        <v>44</v>
      </c>
      <c r="G56" s="37" t="s">
        <v>256</v>
      </c>
      <c r="H56" s="38">
        <v>45383</v>
      </c>
      <c r="I56" s="41" t="s">
        <v>257</v>
      </c>
      <c r="J56" s="36" t="s">
        <v>258</v>
      </c>
      <c r="K56" s="36" t="s">
        <v>27</v>
      </c>
      <c r="L56" s="36" t="s">
        <v>27</v>
      </c>
      <c r="M56" s="36" t="s">
        <v>146</v>
      </c>
      <c r="N56" s="36" t="s">
        <v>40</v>
      </c>
      <c r="O56" s="36" t="s">
        <v>56</v>
      </c>
      <c r="P56" s="75" t="s">
        <v>57</v>
      </c>
      <c r="Q56" s="36" t="s">
        <v>32</v>
      </c>
      <c r="R56" s="36">
        <f>3.2*1.2</f>
        <v>3.84</v>
      </c>
      <c r="S56" s="59"/>
    </row>
    <row r="57" spans="1:19" s="13" customFormat="1" ht="60" customHeight="1" x14ac:dyDescent="0.25">
      <c r="A57" s="2">
        <v>55</v>
      </c>
      <c r="B57" s="36">
        <v>21020160006</v>
      </c>
      <c r="C57" s="36" t="s">
        <v>259</v>
      </c>
      <c r="D57" s="36" t="s">
        <v>21</v>
      </c>
      <c r="E57" s="36" t="s">
        <v>43</v>
      </c>
      <c r="F57" s="36" t="s">
        <v>44</v>
      </c>
      <c r="G57" s="37" t="s">
        <v>260</v>
      </c>
      <c r="H57" s="38">
        <v>45536</v>
      </c>
      <c r="I57" s="36" t="s">
        <v>248</v>
      </c>
      <c r="J57" s="36" t="s">
        <v>94</v>
      </c>
      <c r="K57" s="41" t="s">
        <v>54</v>
      </c>
      <c r="L57" s="41" t="s">
        <v>55</v>
      </c>
      <c r="M57" s="56" t="s">
        <v>39</v>
      </c>
      <c r="N57" s="36" t="s">
        <v>29</v>
      </c>
      <c r="O57" s="36" t="s">
        <v>56</v>
      </c>
      <c r="P57" s="43" t="s">
        <v>261</v>
      </c>
      <c r="Q57" s="36" t="s">
        <v>32</v>
      </c>
      <c r="R57" s="36">
        <v>4</v>
      </c>
      <c r="S57" s="59"/>
    </row>
    <row r="58" spans="1:19" s="13" customFormat="1" ht="60" customHeight="1" x14ac:dyDescent="0.25">
      <c r="A58" s="2">
        <v>56</v>
      </c>
      <c r="B58" s="43" t="s">
        <v>262</v>
      </c>
      <c r="C58" s="44" t="s">
        <v>263</v>
      </c>
      <c r="D58" s="36" t="s">
        <v>21</v>
      </c>
      <c r="E58" s="36" t="s">
        <v>43</v>
      </c>
      <c r="F58" s="36" t="s">
        <v>23</v>
      </c>
      <c r="G58" s="37" t="s">
        <v>264</v>
      </c>
      <c r="H58" s="46">
        <v>45627</v>
      </c>
      <c r="I58" s="73" t="s">
        <v>25</v>
      </c>
      <c r="J58" s="56" t="s">
        <v>26</v>
      </c>
      <c r="K58" s="41" t="s">
        <v>27</v>
      </c>
      <c r="L58" s="41" t="s">
        <v>59</v>
      </c>
      <c r="M58" s="111" t="s">
        <v>402</v>
      </c>
      <c r="N58" s="41" t="s">
        <v>29</v>
      </c>
      <c r="O58" s="36" t="s">
        <v>30</v>
      </c>
      <c r="P58" s="43" t="s">
        <v>100</v>
      </c>
      <c r="Q58" s="36" t="s">
        <v>32</v>
      </c>
      <c r="R58" s="36">
        <v>3.2</v>
      </c>
      <c r="S58" s="83"/>
    </row>
    <row r="59" spans="1:19" s="13" customFormat="1" ht="60" customHeight="1" x14ac:dyDescent="0.25">
      <c r="A59" s="2">
        <v>57</v>
      </c>
      <c r="B59" s="43" t="s">
        <v>266</v>
      </c>
      <c r="C59" s="44" t="s">
        <v>267</v>
      </c>
      <c r="D59" s="36" t="s">
        <v>21</v>
      </c>
      <c r="E59" s="36" t="s">
        <v>22</v>
      </c>
      <c r="F59" s="36" t="s">
        <v>23</v>
      </c>
      <c r="G59" s="37" t="s">
        <v>268</v>
      </c>
      <c r="H59" s="46">
        <v>45413</v>
      </c>
      <c r="I59" s="73" t="s">
        <v>269</v>
      </c>
      <c r="J59" s="56" t="s">
        <v>270</v>
      </c>
      <c r="K59" s="41" t="s">
        <v>27</v>
      </c>
      <c r="L59" s="41" t="s">
        <v>59</v>
      </c>
      <c r="M59" s="56" t="s">
        <v>39</v>
      </c>
      <c r="N59" s="41" t="s">
        <v>29</v>
      </c>
      <c r="O59" s="36" t="s">
        <v>30</v>
      </c>
      <c r="P59" s="43" t="s">
        <v>100</v>
      </c>
      <c r="Q59" s="36" t="s">
        <v>32</v>
      </c>
      <c r="R59" s="36">
        <v>3.2</v>
      </c>
      <c r="S59" s="83"/>
    </row>
    <row r="60" spans="1:19" s="13" customFormat="1" ht="60" customHeight="1" x14ac:dyDescent="0.25">
      <c r="A60" s="2">
        <v>58</v>
      </c>
      <c r="B60" s="43" t="s">
        <v>271</v>
      </c>
      <c r="C60" s="44" t="s">
        <v>272</v>
      </c>
      <c r="D60" s="36" t="s">
        <v>21</v>
      </c>
      <c r="E60" s="36" t="s">
        <v>22</v>
      </c>
      <c r="F60" s="36" t="s">
        <v>44</v>
      </c>
      <c r="G60" s="37" t="s">
        <v>273</v>
      </c>
      <c r="H60" s="46">
        <v>45652</v>
      </c>
      <c r="I60" s="73" t="s">
        <v>248</v>
      </c>
      <c r="J60" s="56" t="s">
        <v>94</v>
      </c>
      <c r="K60" s="41" t="s">
        <v>54</v>
      </c>
      <c r="L60" s="41" t="s">
        <v>55</v>
      </c>
      <c r="M60" s="56" t="s">
        <v>39</v>
      </c>
      <c r="N60" s="41" t="s">
        <v>40</v>
      </c>
      <c r="O60" s="36" t="s">
        <v>30</v>
      </c>
      <c r="P60" s="43" t="s">
        <v>100</v>
      </c>
      <c r="Q60" s="36" t="s">
        <v>32</v>
      </c>
      <c r="R60" s="36">
        <v>4.8</v>
      </c>
      <c r="S60" s="83"/>
    </row>
    <row r="61" spans="1:19" s="13" customFormat="1" ht="60" customHeight="1" x14ac:dyDescent="0.25">
      <c r="A61" s="2">
        <v>59</v>
      </c>
      <c r="B61" s="36">
        <v>21020160002</v>
      </c>
      <c r="C61" s="36" t="s">
        <v>274</v>
      </c>
      <c r="D61" s="36" t="s">
        <v>21</v>
      </c>
      <c r="E61" s="36" t="s">
        <v>22</v>
      </c>
      <c r="F61" s="36" t="s">
        <v>44</v>
      </c>
      <c r="G61" s="52" t="s">
        <v>275</v>
      </c>
      <c r="H61" s="46">
        <v>45474</v>
      </c>
      <c r="I61" s="56" t="s">
        <v>202</v>
      </c>
      <c r="J61" s="56" t="s">
        <v>108</v>
      </c>
      <c r="K61" s="36" t="s">
        <v>54</v>
      </c>
      <c r="L61" s="41" t="s">
        <v>55</v>
      </c>
      <c r="M61" s="36" t="s">
        <v>65</v>
      </c>
      <c r="N61" s="36" t="s">
        <v>40</v>
      </c>
      <c r="O61" s="36" t="s">
        <v>56</v>
      </c>
      <c r="P61" s="43" t="s">
        <v>276</v>
      </c>
      <c r="Q61" s="36" t="s">
        <v>32</v>
      </c>
      <c r="R61" s="36">
        <v>4.8</v>
      </c>
      <c r="S61" s="59"/>
    </row>
    <row r="62" spans="1:19" s="13" customFormat="1" ht="60" customHeight="1" x14ac:dyDescent="0.25">
      <c r="A62" s="2">
        <v>60</v>
      </c>
      <c r="B62" s="43" t="s">
        <v>277</v>
      </c>
      <c r="C62" s="44" t="s">
        <v>278</v>
      </c>
      <c r="D62" s="36" t="s">
        <v>21</v>
      </c>
      <c r="E62" s="36" t="s">
        <v>22</v>
      </c>
      <c r="F62" s="36" t="s">
        <v>23</v>
      </c>
      <c r="G62" s="37" t="s">
        <v>279</v>
      </c>
      <c r="H62" s="46">
        <v>45328</v>
      </c>
      <c r="I62" s="73" t="s">
        <v>63</v>
      </c>
      <c r="J62" s="56" t="s">
        <v>174</v>
      </c>
      <c r="K62" s="41" t="s">
        <v>54</v>
      </c>
      <c r="L62" s="41" t="s">
        <v>55</v>
      </c>
      <c r="M62" s="56" t="s">
        <v>65</v>
      </c>
      <c r="N62" s="41" t="s">
        <v>40</v>
      </c>
      <c r="O62" s="36" t="s">
        <v>30</v>
      </c>
      <c r="P62" s="43" t="s">
        <v>48</v>
      </c>
      <c r="Q62" s="36" t="s">
        <v>72</v>
      </c>
      <c r="R62" s="36">
        <v>4.8</v>
      </c>
      <c r="S62" s="83"/>
    </row>
    <row r="63" spans="1:19" s="14" customFormat="1" ht="60" customHeight="1" x14ac:dyDescent="0.25">
      <c r="A63" s="2">
        <v>61</v>
      </c>
      <c r="B63" s="47">
        <v>21020160003</v>
      </c>
      <c r="C63" s="47" t="s">
        <v>280</v>
      </c>
      <c r="D63" s="47" t="s">
        <v>21</v>
      </c>
      <c r="E63" s="47" t="s">
        <v>43</v>
      </c>
      <c r="F63" s="47" t="s">
        <v>44</v>
      </c>
      <c r="G63" s="48" t="s">
        <v>281</v>
      </c>
      <c r="H63" s="49">
        <v>45444</v>
      </c>
      <c r="I63" s="47" t="s">
        <v>25</v>
      </c>
      <c r="J63" s="47" t="s">
        <v>26</v>
      </c>
      <c r="K63" s="47" t="s">
        <v>27</v>
      </c>
      <c r="L63" s="47" t="s">
        <v>27</v>
      </c>
      <c r="M63" s="47" t="s">
        <v>28</v>
      </c>
      <c r="N63" s="47" t="s">
        <v>29</v>
      </c>
      <c r="O63" s="47" t="s">
        <v>30</v>
      </c>
      <c r="P63" s="76" t="s">
        <v>282</v>
      </c>
      <c r="Q63" s="47" t="s">
        <v>32</v>
      </c>
      <c r="R63" s="47">
        <v>3.2</v>
      </c>
      <c r="S63" s="84"/>
    </row>
    <row r="64" spans="1:19" s="13" customFormat="1" ht="60" customHeight="1" x14ac:dyDescent="0.25">
      <c r="A64" s="2">
        <v>62</v>
      </c>
      <c r="B64" s="43" t="s">
        <v>283</v>
      </c>
      <c r="C64" s="44" t="s">
        <v>284</v>
      </c>
      <c r="D64" s="36" t="s">
        <v>21</v>
      </c>
      <c r="E64" s="36" t="s">
        <v>43</v>
      </c>
      <c r="F64" s="36" t="s">
        <v>23</v>
      </c>
      <c r="G64" s="37" t="s">
        <v>285</v>
      </c>
      <c r="H64" s="46">
        <v>45485</v>
      </c>
      <c r="I64" s="73" t="s">
        <v>98</v>
      </c>
      <c r="J64" s="56" t="s">
        <v>99</v>
      </c>
      <c r="K64" s="41" t="s">
        <v>54</v>
      </c>
      <c r="L64" s="41" t="s">
        <v>55</v>
      </c>
      <c r="M64" s="56" t="s">
        <v>65</v>
      </c>
      <c r="N64" s="41" t="s">
        <v>40</v>
      </c>
      <c r="O64" s="36" t="s">
        <v>30</v>
      </c>
      <c r="P64" s="43" t="s">
        <v>286</v>
      </c>
      <c r="Q64" s="36" t="s">
        <v>32</v>
      </c>
      <c r="R64" s="36">
        <v>4.8</v>
      </c>
      <c r="S64" s="83"/>
    </row>
    <row r="65" spans="1:19" s="13" customFormat="1" ht="60" customHeight="1" x14ac:dyDescent="0.25">
      <c r="A65" s="2">
        <v>63</v>
      </c>
      <c r="B65" s="43" t="s">
        <v>287</v>
      </c>
      <c r="C65" s="44" t="s">
        <v>288</v>
      </c>
      <c r="D65" s="36" t="s">
        <v>21</v>
      </c>
      <c r="E65" s="36" t="s">
        <v>22</v>
      </c>
      <c r="F65" s="36" t="s">
        <v>23</v>
      </c>
      <c r="G65" s="37" t="s">
        <v>289</v>
      </c>
      <c r="H65" s="46">
        <v>45536</v>
      </c>
      <c r="I65" s="73" t="s">
        <v>93</v>
      </c>
      <c r="J65" s="56" t="s">
        <v>290</v>
      </c>
      <c r="K65" s="41" t="s">
        <v>54</v>
      </c>
      <c r="L65" s="41" t="s">
        <v>55</v>
      </c>
      <c r="M65" s="56" t="s">
        <v>39</v>
      </c>
      <c r="N65" s="41" t="s">
        <v>40</v>
      </c>
      <c r="O65" s="36" t="s">
        <v>30</v>
      </c>
      <c r="P65" s="43" t="s">
        <v>188</v>
      </c>
      <c r="Q65" s="36" t="s">
        <v>32</v>
      </c>
      <c r="R65" s="36">
        <v>4.8</v>
      </c>
      <c r="S65" s="83"/>
    </row>
    <row r="66" spans="1:19" s="13" customFormat="1" ht="60" customHeight="1" x14ac:dyDescent="0.25">
      <c r="A66" s="2">
        <v>64</v>
      </c>
      <c r="B66" s="43" t="s">
        <v>291</v>
      </c>
      <c r="C66" s="44" t="s">
        <v>292</v>
      </c>
      <c r="D66" s="36" t="s">
        <v>21</v>
      </c>
      <c r="E66" s="36" t="s">
        <v>22</v>
      </c>
      <c r="F66" s="36" t="s">
        <v>23</v>
      </c>
      <c r="G66" s="37" t="s">
        <v>293</v>
      </c>
      <c r="H66" s="46">
        <v>45301</v>
      </c>
      <c r="I66" s="73" t="s">
        <v>294</v>
      </c>
      <c r="J66" s="56" t="s">
        <v>295</v>
      </c>
      <c r="K66" s="41" t="s">
        <v>296</v>
      </c>
      <c r="L66" s="41" t="s">
        <v>55</v>
      </c>
      <c r="M66" s="56" t="s">
        <v>65</v>
      </c>
      <c r="N66" s="41" t="s">
        <v>40</v>
      </c>
      <c r="O66" s="36" t="s">
        <v>56</v>
      </c>
      <c r="P66" s="43" t="s">
        <v>276</v>
      </c>
      <c r="Q66" s="36" t="s">
        <v>32</v>
      </c>
      <c r="R66" s="36">
        <v>8.4</v>
      </c>
      <c r="S66" s="83"/>
    </row>
    <row r="67" spans="1:19" s="13" customFormat="1" ht="60" customHeight="1" x14ac:dyDescent="0.25">
      <c r="A67" s="2">
        <v>65</v>
      </c>
      <c r="B67" s="43" t="s">
        <v>297</v>
      </c>
      <c r="C67" s="44" t="s">
        <v>298</v>
      </c>
      <c r="D67" s="36" t="s">
        <v>21</v>
      </c>
      <c r="E67" s="36" t="s">
        <v>43</v>
      </c>
      <c r="F67" s="36" t="s">
        <v>23</v>
      </c>
      <c r="G67" s="37" t="s">
        <v>299</v>
      </c>
      <c r="H67" s="46">
        <v>45349</v>
      </c>
      <c r="I67" s="73" t="s">
        <v>107</v>
      </c>
      <c r="J67" s="56" t="s">
        <v>108</v>
      </c>
      <c r="K67" s="41" t="s">
        <v>54</v>
      </c>
      <c r="L67" s="41" t="s">
        <v>55</v>
      </c>
      <c r="M67" s="56" t="s">
        <v>65</v>
      </c>
      <c r="N67" s="41" t="s">
        <v>40</v>
      </c>
      <c r="O67" s="36" t="s">
        <v>56</v>
      </c>
      <c r="P67" s="43" t="s">
        <v>300</v>
      </c>
      <c r="Q67" s="36" t="s">
        <v>32</v>
      </c>
      <c r="R67" s="36">
        <v>4</v>
      </c>
      <c r="S67" s="83"/>
    </row>
    <row r="68" spans="1:19" s="13" customFormat="1" ht="60" customHeight="1" x14ac:dyDescent="0.25">
      <c r="A68" s="2">
        <v>66</v>
      </c>
      <c r="B68" s="43" t="s">
        <v>301</v>
      </c>
      <c r="C68" s="44" t="s">
        <v>302</v>
      </c>
      <c r="D68" s="36" t="s">
        <v>21</v>
      </c>
      <c r="E68" s="36" t="s">
        <v>22</v>
      </c>
      <c r="F68" s="36" t="s">
        <v>44</v>
      </c>
      <c r="G68" s="86" t="s">
        <v>303</v>
      </c>
      <c r="H68" s="46">
        <v>45450</v>
      </c>
      <c r="I68" s="73" t="s">
        <v>304</v>
      </c>
      <c r="J68" s="56" t="s">
        <v>305</v>
      </c>
      <c r="K68" s="41" t="s">
        <v>27</v>
      </c>
      <c r="L68" s="41" t="s">
        <v>59</v>
      </c>
      <c r="M68" s="56" t="s">
        <v>39</v>
      </c>
      <c r="N68" s="41" t="s">
        <v>40</v>
      </c>
      <c r="O68" s="36" t="s">
        <v>30</v>
      </c>
      <c r="P68" s="66">
        <v>0.2</v>
      </c>
      <c r="Q68" s="36" t="s">
        <v>32</v>
      </c>
      <c r="R68" s="36">
        <v>3.2</v>
      </c>
      <c r="S68" s="83"/>
    </row>
    <row r="69" spans="1:19" s="13" customFormat="1" ht="60" customHeight="1" x14ac:dyDescent="0.25">
      <c r="A69" s="2">
        <v>67</v>
      </c>
      <c r="B69" s="43">
        <v>21020160015</v>
      </c>
      <c r="C69" s="36" t="s">
        <v>306</v>
      </c>
      <c r="D69" s="36" t="s">
        <v>21</v>
      </c>
      <c r="E69" s="36" t="s">
        <v>43</v>
      </c>
      <c r="F69" s="36" t="s">
        <v>44</v>
      </c>
      <c r="G69" s="37" t="s">
        <v>307</v>
      </c>
      <c r="H69" s="38">
        <v>45536</v>
      </c>
      <c r="I69" s="73" t="s">
        <v>248</v>
      </c>
      <c r="J69" s="39" t="s">
        <v>94</v>
      </c>
      <c r="K69" s="41" t="s">
        <v>54</v>
      </c>
      <c r="L69" s="41" t="s">
        <v>54</v>
      </c>
      <c r="M69" s="36" t="s">
        <v>146</v>
      </c>
      <c r="N69" s="36" t="s">
        <v>40</v>
      </c>
      <c r="O69" s="36" t="s">
        <v>56</v>
      </c>
      <c r="P69" s="43" t="s">
        <v>113</v>
      </c>
      <c r="Q69" s="36" t="s">
        <v>72</v>
      </c>
      <c r="R69" s="36">
        <v>4.8</v>
      </c>
      <c r="S69" s="59"/>
    </row>
    <row r="70" spans="1:19" s="13" customFormat="1" ht="60" customHeight="1" x14ac:dyDescent="0.25">
      <c r="A70" s="2">
        <v>68</v>
      </c>
      <c r="B70" s="36">
        <v>21020160034</v>
      </c>
      <c r="C70" s="36" t="s">
        <v>308</v>
      </c>
      <c r="D70" s="36" t="s">
        <v>21</v>
      </c>
      <c r="E70" s="36" t="s">
        <v>22</v>
      </c>
      <c r="F70" s="36" t="s">
        <v>23</v>
      </c>
      <c r="G70" s="37" t="s">
        <v>309</v>
      </c>
      <c r="H70" s="46">
        <v>45383</v>
      </c>
      <c r="I70" s="41" t="s">
        <v>204</v>
      </c>
      <c r="J70" s="67" t="s">
        <v>205</v>
      </c>
      <c r="K70" s="36" t="s">
        <v>310</v>
      </c>
      <c r="L70" s="36" t="s">
        <v>59</v>
      </c>
      <c r="M70" s="41" t="s">
        <v>65</v>
      </c>
      <c r="N70" s="41" t="s">
        <v>29</v>
      </c>
      <c r="O70" s="36" t="s">
        <v>30</v>
      </c>
      <c r="P70" s="43" t="s">
        <v>188</v>
      </c>
      <c r="Q70" s="75" t="s">
        <v>32</v>
      </c>
      <c r="R70" s="36">
        <v>3.2</v>
      </c>
      <c r="S70" s="59"/>
    </row>
    <row r="71" spans="1:19" s="13" customFormat="1" ht="60" customHeight="1" x14ac:dyDescent="0.25">
      <c r="A71" s="2">
        <v>69</v>
      </c>
      <c r="B71" s="87" t="s">
        <v>311</v>
      </c>
      <c r="C71" s="44" t="s">
        <v>312</v>
      </c>
      <c r="D71" s="36" t="s">
        <v>21</v>
      </c>
      <c r="E71" s="36" t="s">
        <v>22</v>
      </c>
      <c r="F71" s="36" t="s">
        <v>23</v>
      </c>
      <c r="G71" s="88" t="s">
        <v>313</v>
      </c>
      <c r="H71" s="46">
        <v>45406</v>
      </c>
      <c r="I71" s="73" t="s">
        <v>25</v>
      </c>
      <c r="J71" s="56" t="s">
        <v>26</v>
      </c>
      <c r="K71" s="41" t="s">
        <v>27</v>
      </c>
      <c r="L71" s="41" t="s">
        <v>59</v>
      </c>
      <c r="M71" s="41" t="s">
        <v>28</v>
      </c>
      <c r="N71" s="41" t="s">
        <v>29</v>
      </c>
      <c r="O71" s="36" t="s">
        <v>30</v>
      </c>
      <c r="P71" s="43" t="s">
        <v>286</v>
      </c>
      <c r="Q71" s="43" t="s">
        <v>32</v>
      </c>
      <c r="R71" s="36">
        <v>3.2</v>
      </c>
      <c r="S71" s="83"/>
    </row>
    <row r="72" spans="1:19" s="13" customFormat="1" ht="60" customHeight="1" x14ac:dyDescent="0.25">
      <c r="A72" s="2">
        <v>70</v>
      </c>
      <c r="B72" s="43" t="s">
        <v>314</v>
      </c>
      <c r="C72" s="44" t="s">
        <v>315</v>
      </c>
      <c r="D72" s="36" t="s">
        <v>21</v>
      </c>
      <c r="E72" s="36" t="s">
        <v>22</v>
      </c>
      <c r="F72" s="36" t="s">
        <v>44</v>
      </c>
      <c r="G72" s="37" t="s">
        <v>316</v>
      </c>
      <c r="H72" s="46">
        <v>45413</v>
      </c>
      <c r="I72" s="73" t="s">
        <v>52</v>
      </c>
      <c r="J72" s="56" t="s">
        <v>53</v>
      </c>
      <c r="K72" s="41" t="s">
        <v>54</v>
      </c>
      <c r="L72" s="41" t="s">
        <v>55</v>
      </c>
      <c r="M72" s="56" t="s">
        <v>39</v>
      </c>
      <c r="N72" s="41" t="s">
        <v>40</v>
      </c>
      <c r="O72" s="36" t="s">
        <v>56</v>
      </c>
      <c r="P72" s="43" t="s">
        <v>57</v>
      </c>
      <c r="Q72" s="36" t="s">
        <v>32</v>
      </c>
      <c r="R72" s="36">
        <v>4.8</v>
      </c>
      <c r="S72" s="83"/>
    </row>
    <row r="73" spans="1:19" s="13" customFormat="1" ht="60" customHeight="1" x14ac:dyDescent="0.25">
      <c r="A73" s="2">
        <v>71</v>
      </c>
      <c r="B73" s="43" t="s">
        <v>317</v>
      </c>
      <c r="C73" s="44" t="s">
        <v>318</v>
      </c>
      <c r="D73" s="36" t="s">
        <v>21</v>
      </c>
      <c r="E73" s="36" t="s">
        <v>43</v>
      </c>
      <c r="F73" s="36" t="s">
        <v>23</v>
      </c>
      <c r="G73" s="37" t="s">
        <v>319</v>
      </c>
      <c r="H73" s="46">
        <v>45323</v>
      </c>
      <c r="I73" s="73" t="s">
        <v>320</v>
      </c>
      <c r="J73" s="56" t="s">
        <v>94</v>
      </c>
      <c r="K73" s="41" t="s">
        <v>54</v>
      </c>
      <c r="L73" s="41" t="s">
        <v>55</v>
      </c>
      <c r="M73" s="56" t="s">
        <v>65</v>
      </c>
      <c r="N73" s="41" t="s">
        <v>29</v>
      </c>
      <c r="O73" s="36" t="s">
        <v>56</v>
      </c>
      <c r="P73" s="43" t="s">
        <v>276</v>
      </c>
      <c r="Q73" s="36" t="s">
        <v>32</v>
      </c>
      <c r="R73" s="36">
        <v>4</v>
      </c>
      <c r="S73" s="83"/>
    </row>
    <row r="74" spans="1:19" s="13" customFormat="1" ht="60" customHeight="1" x14ac:dyDescent="0.25">
      <c r="A74" s="2">
        <v>72</v>
      </c>
      <c r="B74" s="43" t="s">
        <v>317</v>
      </c>
      <c r="C74" s="44" t="s">
        <v>318</v>
      </c>
      <c r="D74" s="36" t="s">
        <v>21</v>
      </c>
      <c r="E74" s="36" t="s">
        <v>43</v>
      </c>
      <c r="F74" s="36" t="s">
        <v>23</v>
      </c>
      <c r="G74" s="45" t="s">
        <v>321</v>
      </c>
      <c r="H74" s="46">
        <v>45627</v>
      </c>
      <c r="I74" s="73" t="s">
        <v>322</v>
      </c>
      <c r="J74" s="56" t="s">
        <v>169</v>
      </c>
      <c r="K74" s="41" t="s">
        <v>54</v>
      </c>
      <c r="L74" s="41" t="s">
        <v>55</v>
      </c>
      <c r="M74" s="56" t="s">
        <v>65</v>
      </c>
      <c r="N74" s="41" t="s">
        <v>29</v>
      </c>
      <c r="O74" s="36" t="s">
        <v>56</v>
      </c>
      <c r="P74" s="43" t="s">
        <v>276</v>
      </c>
      <c r="Q74" s="36" t="s">
        <v>32</v>
      </c>
      <c r="R74" s="36">
        <v>4</v>
      </c>
      <c r="S74" s="83"/>
    </row>
    <row r="75" spans="1:19" s="13" customFormat="1" ht="60" customHeight="1" x14ac:dyDescent="0.25">
      <c r="A75" s="2">
        <v>73</v>
      </c>
      <c r="B75" s="43" t="s">
        <v>323</v>
      </c>
      <c r="C75" s="44" t="s">
        <v>324</v>
      </c>
      <c r="D75" s="36" t="s">
        <v>21</v>
      </c>
      <c r="E75" s="36" t="s">
        <v>22</v>
      </c>
      <c r="F75" s="36" t="s">
        <v>23</v>
      </c>
      <c r="G75" s="37" t="s">
        <v>325</v>
      </c>
      <c r="H75" s="46">
        <v>45563</v>
      </c>
      <c r="I75" s="73" t="s">
        <v>326</v>
      </c>
      <c r="J75" s="56" t="s">
        <v>327</v>
      </c>
      <c r="K75" s="41" t="s">
        <v>328</v>
      </c>
      <c r="L75" s="41" t="s">
        <v>122</v>
      </c>
      <c r="M75" s="56" t="s">
        <v>123</v>
      </c>
      <c r="N75" s="41" t="s">
        <v>29</v>
      </c>
      <c r="O75" s="36" t="s">
        <v>30</v>
      </c>
      <c r="P75" s="66">
        <v>0.11111111111111099</v>
      </c>
      <c r="Q75" s="36" t="s">
        <v>72</v>
      </c>
      <c r="R75" s="36">
        <v>1.2</v>
      </c>
      <c r="S75" s="83"/>
    </row>
    <row r="76" spans="1:19" s="13" customFormat="1" ht="60" customHeight="1" x14ac:dyDescent="0.25">
      <c r="A76" s="2">
        <v>74</v>
      </c>
      <c r="B76" s="43" t="s">
        <v>323</v>
      </c>
      <c r="C76" s="44" t="s">
        <v>324</v>
      </c>
      <c r="D76" s="36" t="s">
        <v>21</v>
      </c>
      <c r="E76" s="36" t="s">
        <v>22</v>
      </c>
      <c r="F76" s="36" t="s">
        <v>23</v>
      </c>
      <c r="G76" s="86" t="s">
        <v>329</v>
      </c>
      <c r="H76" s="46">
        <v>45567</v>
      </c>
      <c r="I76" s="73" t="s">
        <v>330</v>
      </c>
      <c r="J76" s="94" t="s">
        <v>331</v>
      </c>
      <c r="K76" s="95" t="s">
        <v>37</v>
      </c>
      <c r="L76" s="41" t="s">
        <v>38</v>
      </c>
      <c r="M76" s="87" t="s">
        <v>146</v>
      </c>
      <c r="N76" s="41" t="s">
        <v>29</v>
      </c>
      <c r="O76" s="36" t="s">
        <v>30</v>
      </c>
      <c r="P76" s="75" t="s">
        <v>188</v>
      </c>
      <c r="Q76" s="75" t="s">
        <v>72</v>
      </c>
      <c r="R76" s="36">
        <v>2.2000000000000002</v>
      </c>
      <c r="S76" s="83"/>
    </row>
    <row r="77" spans="1:19" s="13" customFormat="1" ht="60" customHeight="1" x14ac:dyDescent="0.25">
      <c r="A77" s="2">
        <v>75</v>
      </c>
      <c r="B77" s="36">
        <v>21020160032</v>
      </c>
      <c r="C77" s="36" t="s">
        <v>332</v>
      </c>
      <c r="D77" s="36" t="s">
        <v>21</v>
      </c>
      <c r="E77" s="36" t="s">
        <v>43</v>
      </c>
      <c r="F77" s="36" t="s">
        <v>23</v>
      </c>
      <c r="G77" s="37" t="s">
        <v>333</v>
      </c>
      <c r="H77" s="38">
        <v>45292</v>
      </c>
      <c r="I77" s="36" t="s">
        <v>334</v>
      </c>
      <c r="J77" s="96" t="s">
        <v>335</v>
      </c>
      <c r="K77" s="36" t="s">
        <v>54</v>
      </c>
      <c r="L77" s="36" t="s">
        <v>55</v>
      </c>
      <c r="M77" s="41" t="s">
        <v>65</v>
      </c>
      <c r="N77" s="41" t="s">
        <v>40</v>
      </c>
      <c r="O77" s="36" t="s">
        <v>30</v>
      </c>
      <c r="P77" s="43" t="s">
        <v>71</v>
      </c>
      <c r="Q77" s="43" t="s">
        <v>32</v>
      </c>
      <c r="R77" s="36">
        <v>4.8</v>
      </c>
      <c r="S77" s="59"/>
    </row>
    <row r="78" spans="1:19" ht="60" customHeight="1" x14ac:dyDescent="0.25">
      <c r="A78" s="2">
        <v>76</v>
      </c>
      <c r="B78" s="43" t="s">
        <v>336</v>
      </c>
      <c r="C78" s="44" t="s">
        <v>337</v>
      </c>
      <c r="D78" s="36" t="s">
        <v>21</v>
      </c>
      <c r="E78" s="36" t="s">
        <v>22</v>
      </c>
      <c r="F78" s="36" t="s">
        <v>23</v>
      </c>
      <c r="G78" s="45" t="s">
        <v>338</v>
      </c>
      <c r="H78" s="46">
        <v>45505</v>
      </c>
      <c r="I78" s="41" t="s">
        <v>334</v>
      </c>
      <c r="J78" s="97" t="s">
        <v>83</v>
      </c>
      <c r="K78" s="41" t="s">
        <v>54</v>
      </c>
      <c r="L78" s="41" t="s">
        <v>55</v>
      </c>
      <c r="M78" s="56" t="s">
        <v>65</v>
      </c>
      <c r="N78" s="41" t="s">
        <v>40</v>
      </c>
      <c r="O78" s="36" t="s">
        <v>30</v>
      </c>
      <c r="P78" s="43" t="s">
        <v>130</v>
      </c>
      <c r="Q78" s="36" t="s">
        <v>32</v>
      </c>
      <c r="R78" s="36">
        <v>4.8</v>
      </c>
      <c r="S78" s="25"/>
    </row>
    <row r="79" spans="1:19" ht="60" customHeight="1" x14ac:dyDescent="0.25">
      <c r="A79" s="2">
        <v>77</v>
      </c>
      <c r="B79" s="36">
        <v>23020160080</v>
      </c>
      <c r="C79" s="36" t="s">
        <v>339</v>
      </c>
      <c r="D79" s="36" t="s">
        <v>21</v>
      </c>
      <c r="E79" s="36" t="s">
        <v>22</v>
      </c>
      <c r="F79" s="36" t="s">
        <v>23</v>
      </c>
      <c r="G79" s="37" t="s">
        <v>340</v>
      </c>
      <c r="H79" s="38">
        <v>45627</v>
      </c>
      <c r="I79" s="98" t="s">
        <v>82</v>
      </c>
      <c r="J79" s="96" t="s">
        <v>341</v>
      </c>
      <c r="K79" s="41" t="s">
        <v>54</v>
      </c>
      <c r="L79" s="41" t="s">
        <v>55</v>
      </c>
      <c r="M79" s="56" t="s">
        <v>65</v>
      </c>
      <c r="N79" s="41" t="s">
        <v>40</v>
      </c>
      <c r="O79" s="36" t="s">
        <v>30</v>
      </c>
      <c r="P79" s="43" t="s">
        <v>342</v>
      </c>
      <c r="Q79" s="36" t="s">
        <v>32</v>
      </c>
      <c r="R79" s="36">
        <v>4.8</v>
      </c>
      <c r="S79" s="2"/>
    </row>
    <row r="80" spans="1:19" ht="60" customHeight="1" x14ac:dyDescent="0.25">
      <c r="A80" s="2">
        <v>78</v>
      </c>
      <c r="B80" s="43" t="s">
        <v>343</v>
      </c>
      <c r="C80" s="44" t="s">
        <v>344</v>
      </c>
      <c r="D80" s="36" t="s">
        <v>21</v>
      </c>
      <c r="E80" s="36" t="s">
        <v>22</v>
      </c>
      <c r="F80" s="36" t="s">
        <v>23</v>
      </c>
      <c r="G80" s="45" t="s">
        <v>345</v>
      </c>
      <c r="H80" s="46">
        <v>45472</v>
      </c>
      <c r="I80" s="99" t="s">
        <v>346</v>
      </c>
      <c r="J80" s="36" t="s">
        <v>47</v>
      </c>
      <c r="K80" s="41" t="s">
        <v>27</v>
      </c>
      <c r="L80" s="41" t="s">
        <v>59</v>
      </c>
      <c r="M80" s="56" t="s">
        <v>39</v>
      </c>
      <c r="N80" s="41" t="s">
        <v>40</v>
      </c>
      <c r="O80" s="36" t="s">
        <v>30</v>
      </c>
      <c r="P80" s="66">
        <v>1</v>
      </c>
      <c r="Q80" s="36" t="s">
        <v>32</v>
      </c>
      <c r="R80" s="36">
        <v>3.84</v>
      </c>
      <c r="S80" s="2"/>
    </row>
    <row r="81" spans="1:19" ht="60" customHeight="1" x14ac:dyDescent="0.25">
      <c r="A81" s="2">
        <v>79</v>
      </c>
      <c r="B81" s="36">
        <v>23020160043</v>
      </c>
      <c r="C81" s="36" t="s">
        <v>347</v>
      </c>
      <c r="D81" s="36" t="s">
        <v>21</v>
      </c>
      <c r="E81" s="36" t="s">
        <v>22</v>
      </c>
      <c r="F81" s="36" t="s">
        <v>23</v>
      </c>
      <c r="G81" s="37" t="s">
        <v>348</v>
      </c>
      <c r="H81" s="38">
        <v>45505</v>
      </c>
      <c r="I81" s="98" t="s">
        <v>349</v>
      </c>
      <c r="J81" s="36" t="s">
        <v>258</v>
      </c>
      <c r="K81" s="36" t="s">
        <v>27</v>
      </c>
      <c r="L81" s="36" t="s">
        <v>59</v>
      </c>
      <c r="M81" s="36" t="s">
        <v>146</v>
      </c>
      <c r="N81" s="36" t="s">
        <v>40</v>
      </c>
      <c r="O81" s="36" t="s">
        <v>30</v>
      </c>
      <c r="P81" s="66">
        <v>0.14285714285714299</v>
      </c>
      <c r="Q81" s="36" t="s">
        <v>72</v>
      </c>
      <c r="R81" s="36">
        <v>3.84</v>
      </c>
      <c r="S81" s="2"/>
    </row>
    <row r="82" spans="1:19" ht="60" customHeight="1" x14ac:dyDescent="0.25">
      <c r="A82" s="2">
        <v>80</v>
      </c>
      <c r="B82" s="43" t="s">
        <v>350</v>
      </c>
      <c r="C82" s="44" t="s">
        <v>351</v>
      </c>
      <c r="D82" s="36" t="s">
        <v>21</v>
      </c>
      <c r="E82" s="36" t="s">
        <v>22</v>
      </c>
      <c r="F82" s="36" t="s">
        <v>44</v>
      </c>
      <c r="G82" s="37" t="s">
        <v>352</v>
      </c>
      <c r="H82" s="46">
        <v>45597</v>
      </c>
      <c r="I82" s="88" t="s">
        <v>353</v>
      </c>
      <c r="J82" s="56" t="s">
        <v>354</v>
      </c>
      <c r="K82" s="41" t="s">
        <v>27</v>
      </c>
      <c r="L82" s="41" t="s">
        <v>59</v>
      </c>
      <c r="M82" s="56" t="s">
        <v>65</v>
      </c>
      <c r="N82" s="41" t="s">
        <v>29</v>
      </c>
      <c r="O82" s="36" t="s">
        <v>30</v>
      </c>
      <c r="P82" s="66">
        <v>0.16666666666666699</v>
      </c>
      <c r="Q82" s="36" t="s">
        <v>32</v>
      </c>
      <c r="R82" s="36">
        <v>3.2</v>
      </c>
      <c r="S82" s="2"/>
    </row>
    <row r="83" spans="1:19" ht="60" customHeight="1" x14ac:dyDescent="0.25">
      <c r="A83" s="2">
        <v>81</v>
      </c>
      <c r="B83" s="89" t="s">
        <v>355</v>
      </c>
      <c r="C83" s="90" t="s">
        <v>356</v>
      </c>
      <c r="D83" s="8" t="s">
        <v>21</v>
      </c>
      <c r="E83" s="8" t="s">
        <v>22</v>
      </c>
      <c r="F83" s="8" t="s">
        <v>44</v>
      </c>
      <c r="G83" s="91" t="s">
        <v>357</v>
      </c>
      <c r="H83" s="92">
        <v>45292</v>
      </c>
      <c r="I83" s="100" t="s">
        <v>358</v>
      </c>
      <c r="J83" s="101" t="s">
        <v>155</v>
      </c>
      <c r="K83" s="102" t="s">
        <v>27</v>
      </c>
      <c r="L83" s="102" t="s">
        <v>59</v>
      </c>
      <c r="M83" s="56" t="s">
        <v>65</v>
      </c>
      <c r="N83" s="25" t="s">
        <v>29</v>
      </c>
      <c r="O83" s="2" t="s">
        <v>56</v>
      </c>
      <c r="P83" s="103">
        <v>45695</v>
      </c>
      <c r="Q83" s="33" t="s">
        <v>32</v>
      </c>
      <c r="R83" s="33">
        <v>4</v>
      </c>
      <c r="S83" s="2"/>
    </row>
    <row r="84" spans="1:19" ht="60" customHeight="1" x14ac:dyDescent="0.25">
      <c r="A84" s="2">
        <v>82</v>
      </c>
      <c r="B84" s="89" t="s">
        <v>355</v>
      </c>
      <c r="C84" s="90" t="s">
        <v>356</v>
      </c>
      <c r="D84" s="8" t="s">
        <v>21</v>
      </c>
      <c r="E84" s="8" t="s">
        <v>22</v>
      </c>
      <c r="F84" s="8" t="s">
        <v>44</v>
      </c>
      <c r="G84" s="91" t="s">
        <v>359</v>
      </c>
      <c r="H84" s="92">
        <v>45566</v>
      </c>
      <c r="I84" s="100" t="s">
        <v>408</v>
      </c>
      <c r="J84" s="104" t="s">
        <v>94</v>
      </c>
      <c r="K84" s="102" t="s">
        <v>54</v>
      </c>
      <c r="L84" s="102" t="s">
        <v>55</v>
      </c>
      <c r="M84" s="20" t="s">
        <v>39</v>
      </c>
      <c r="N84" s="25" t="s">
        <v>29</v>
      </c>
      <c r="O84" s="2" t="s">
        <v>30</v>
      </c>
      <c r="P84" s="105" t="s">
        <v>48</v>
      </c>
      <c r="Q84" s="105" t="s">
        <v>32</v>
      </c>
      <c r="R84" s="33">
        <v>4</v>
      </c>
      <c r="S84" s="2"/>
    </row>
    <row r="85" spans="1:19" ht="60" customHeight="1" x14ac:dyDescent="0.25">
      <c r="A85" s="2">
        <v>83</v>
      </c>
      <c r="B85" s="89" t="s">
        <v>355</v>
      </c>
      <c r="C85" s="90" t="s">
        <v>356</v>
      </c>
      <c r="D85" s="8" t="s">
        <v>21</v>
      </c>
      <c r="E85" s="8" t="s">
        <v>22</v>
      </c>
      <c r="F85" s="8" t="s">
        <v>44</v>
      </c>
      <c r="G85" s="91" t="s">
        <v>406</v>
      </c>
      <c r="H85" s="92"/>
      <c r="I85" s="100" t="s">
        <v>407</v>
      </c>
      <c r="J85" s="104" t="s">
        <v>409</v>
      </c>
      <c r="K85" s="102" t="s">
        <v>414</v>
      </c>
      <c r="L85" s="102" t="s">
        <v>410</v>
      </c>
      <c r="M85" s="20" t="s">
        <v>411</v>
      </c>
      <c r="N85" s="25" t="s">
        <v>40</v>
      </c>
      <c r="O85" s="108" t="s">
        <v>412</v>
      </c>
      <c r="P85" s="105" t="s">
        <v>48</v>
      </c>
      <c r="Q85" s="105" t="s">
        <v>413</v>
      </c>
      <c r="R85" s="33">
        <v>2.64</v>
      </c>
      <c r="S85" s="2"/>
    </row>
    <row r="86" spans="1:19" ht="93.6" x14ac:dyDescent="0.25">
      <c r="A86" s="2">
        <v>84</v>
      </c>
      <c r="B86" s="8">
        <v>20020160036</v>
      </c>
      <c r="C86" s="8" t="s">
        <v>360</v>
      </c>
      <c r="D86" s="8" t="s">
        <v>21</v>
      </c>
      <c r="E86" s="8" t="s">
        <v>22</v>
      </c>
      <c r="F86" s="8" t="s">
        <v>23</v>
      </c>
      <c r="G86" s="10" t="s">
        <v>361</v>
      </c>
      <c r="H86" s="93">
        <v>45597</v>
      </c>
      <c r="I86" s="8" t="s">
        <v>107</v>
      </c>
      <c r="J86" s="8" t="s">
        <v>108</v>
      </c>
      <c r="K86" s="102" t="s">
        <v>54</v>
      </c>
      <c r="L86" s="102" t="s">
        <v>55</v>
      </c>
      <c r="M86" s="2" t="s">
        <v>65</v>
      </c>
      <c r="N86" s="2" t="s">
        <v>40</v>
      </c>
      <c r="O86" s="2" t="s">
        <v>56</v>
      </c>
      <c r="P86" s="23" t="s">
        <v>261</v>
      </c>
      <c r="Q86" s="2" t="s">
        <v>32</v>
      </c>
      <c r="R86" s="2">
        <v>4.8</v>
      </c>
      <c r="S86" s="106"/>
    </row>
    <row r="87" spans="1:19" ht="72" x14ac:dyDescent="0.25">
      <c r="A87" s="2">
        <v>85</v>
      </c>
      <c r="B87" s="2">
        <v>23020160022</v>
      </c>
      <c r="C87" s="108" t="s">
        <v>393</v>
      </c>
      <c r="D87" s="108" t="s">
        <v>394</v>
      </c>
      <c r="E87" s="108" t="s">
        <v>401</v>
      </c>
      <c r="F87" s="108" t="s">
        <v>395</v>
      </c>
      <c r="G87" s="109" t="s">
        <v>396</v>
      </c>
      <c r="H87" s="19">
        <v>45505</v>
      </c>
      <c r="I87" s="108" t="s">
        <v>397</v>
      </c>
      <c r="J87" s="108" t="s">
        <v>398</v>
      </c>
      <c r="K87" s="2" t="s">
        <v>54</v>
      </c>
      <c r="L87" s="108" t="s">
        <v>403</v>
      </c>
      <c r="M87" s="2" t="s">
        <v>65</v>
      </c>
      <c r="N87" s="2" t="s">
        <v>40</v>
      </c>
      <c r="O87" s="2" t="s">
        <v>30</v>
      </c>
      <c r="P87" s="110" t="s">
        <v>399</v>
      </c>
      <c r="Q87" s="108" t="s">
        <v>400</v>
      </c>
      <c r="R87" s="2">
        <v>4.8</v>
      </c>
      <c r="S87" s="2"/>
    </row>
    <row r="88" spans="1:19" ht="115.2" x14ac:dyDescent="0.25">
      <c r="A88" s="2">
        <v>86</v>
      </c>
      <c r="B88" s="2">
        <v>23020160076</v>
      </c>
      <c r="C88" s="108" t="s">
        <v>415</v>
      </c>
      <c r="D88" s="108" t="s">
        <v>394</v>
      </c>
      <c r="E88" s="108" t="s">
        <v>401</v>
      </c>
      <c r="F88" s="8" t="s">
        <v>23</v>
      </c>
      <c r="G88" s="117" t="s">
        <v>416</v>
      </c>
      <c r="H88" s="93">
        <v>45597</v>
      </c>
      <c r="I88" s="108" t="s">
        <v>417</v>
      </c>
      <c r="J88" s="108" t="s">
        <v>418</v>
      </c>
      <c r="K88" s="2" t="s">
        <v>27</v>
      </c>
      <c r="L88" s="108" t="s">
        <v>419</v>
      </c>
      <c r="M88" s="2" t="s">
        <v>65</v>
      </c>
      <c r="N88" s="2" t="s">
        <v>40</v>
      </c>
      <c r="O88" s="2" t="s">
        <v>56</v>
      </c>
      <c r="P88" s="53">
        <v>45695</v>
      </c>
      <c r="Q88" s="108" t="s">
        <v>400</v>
      </c>
      <c r="R88" s="2">
        <v>3.84</v>
      </c>
      <c r="S88" s="2"/>
    </row>
  </sheetData>
  <autoFilter ref="A2:S86" xr:uid="{00000000-0009-0000-0000-000000000000}"/>
  <mergeCells count="1">
    <mergeCell ref="A1:S1"/>
  </mergeCells>
  <phoneticPr fontId="26" type="noConversion"/>
  <conditionalFormatting sqref="G3:G86">
    <cfRule type="duplicateValues" dxfId="0" priority="1"/>
  </conditionalFormatting>
  <dataValidations count="5">
    <dataValidation type="list" allowBlank="1" showInputMessage="1" showErrorMessage="1" sqref="M1 M3:M19 M21:M22 M24:M27 M29:M45 M47:M50 M52:M1048576" xr:uid="{00000000-0002-0000-0000-000001000000}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3:N19 N21:N27 N29:N45 N47:N50 N52:N1048576" xr:uid="{00000000-0002-0000-0000-000002000000}">
      <formula1>"ECONOMICS&amp;BUSINESS（经济学和商学）ESI期刊,其他学科ESI期刊,不属于ESI期刊"</formula1>
    </dataValidation>
    <dataValidation type="list" allowBlank="1" showInputMessage="1" showErrorMessage="1" sqref="O1 O3:O19 O21:O27 O29:O45 O47:O50 O52:O1048576" xr:uid="{00000000-0002-0000-0000-000003000000}">
      <formula1>"学生一作,通讯作者,导师一作，学生二作"</formula1>
    </dataValidation>
    <dataValidation type="list" allowBlank="1" showInputMessage="1" showErrorMessage="1" sqref="L4 L39 L49 L6:L9 L11:L18 L21:L25 L30:L37 L52:L55 L57:L62 L64:L68 L71:L76 L78:L80 L82:L86" xr:uid="{00000000-0002-0000-0000-000004000000}">
      <formula1>"顶级,A+++,A++,A+,A,A-"</formula1>
    </dataValidation>
    <dataValidation allowBlank="1" showInputMessage="1" showErrorMessage="1" sqref="K20:P20 K28:P28 K46:O46 K51:P51" xr:uid="{00000000-0002-0000-0000-000005000000}"/>
  </dataValidations>
  <pageMargins left="0.75" right="0.75" top="1" bottom="1" header="0.5" footer="0.5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'期刊级别及计分参考（学校）'!$B$2:$B$29</xm:f>
          </x14:formula1>
          <xm:sqref>K1:L1 K3:L3 K88:K1048576 L89:L1048576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topLeftCell="A10" workbookViewId="0">
      <selection activeCell="B6" sqref="B6"/>
    </sheetView>
  </sheetViews>
  <sheetFormatPr defaultColWidth="9" defaultRowHeight="14.4" x14ac:dyDescent="0.25"/>
  <cols>
    <col min="1" max="1" width="9" style="6"/>
    <col min="2" max="2" width="52" style="5" customWidth="1"/>
    <col min="3" max="3" width="13.5546875" style="5" customWidth="1"/>
    <col min="4" max="4" width="15.88671875" style="6" customWidth="1"/>
  </cols>
  <sheetData>
    <row r="1" spans="1:4" ht="15.6" x14ac:dyDescent="0.25">
      <c r="A1" s="7" t="s">
        <v>1</v>
      </c>
      <c r="B1" s="1" t="s">
        <v>362</v>
      </c>
      <c r="C1" s="1" t="s">
        <v>363</v>
      </c>
      <c r="D1" s="1" t="s">
        <v>364</v>
      </c>
    </row>
    <row r="2" spans="1:4" ht="15.6" x14ac:dyDescent="0.25">
      <c r="A2" s="8">
        <v>1</v>
      </c>
      <c r="B2" s="9" t="s">
        <v>365</v>
      </c>
      <c r="C2" s="8" t="s">
        <v>366</v>
      </c>
      <c r="D2" s="8">
        <v>50</v>
      </c>
    </row>
    <row r="3" spans="1:4" ht="15.6" x14ac:dyDescent="0.25">
      <c r="A3" s="8">
        <v>2</v>
      </c>
      <c r="B3" s="9" t="s">
        <v>367</v>
      </c>
      <c r="C3" s="8" t="s">
        <v>366</v>
      </c>
      <c r="D3" s="8">
        <v>15</v>
      </c>
    </row>
    <row r="4" spans="1:4" ht="15.6" x14ac:dyDescent="0.25">
      <c r="A4" s="8">
        <v>3</v>
      </c>
      <c r="B4" s="9" t="s">
        <v>151</v>
      </c>
      <c r="C4" s="8" t="s">
        <v>161</v>
      </c>
      <c r="D4" s="8">
        <v>10</v>
      </c>
    </row>
    <row r="5" spans="1:4" ht="15.6" x14ac:dyDescent="0.25">
      <c r="A5" s="8">
        <v>4</v>
      </c>
      <c r="B5" s="9" t="s">
        <v>54</v>
      </c>
      <c r="C5" s="8" t="s">
        <v>55</v>
      </c>
      <c r="D5" s="8">
        <v>4</v>
      </c>
    </row>
    <row r="6" spans="1:4" ht="15.6" x14ac:dyDescent="0.25">
      <c r="A6" s="8">
        <v>5</v>
      </c>
      <c r="B6" s="9" t="s">
        <v>27</v>
      </c>
      <c r="C6" s="8" t="s">
        <v>59</v>
      </c>
      <c r="D6" s="8">
        <v>3.2</v>
      </c>
    </row>
    <row r="7" spans="1:4" ht="15.6" x14ac:dyDescent="0.25">
      <c r="A7" s="8">
        <v>6</v>
      </c>
      <c r="B7" s="9" t="s">
        <v>199</v>
      </c>
      <c r="C7" s="8" t="s">
        <v>38</v>
      </c>
      <c r="D7" s="8">
        <v>1.5</v>
      </c>
    </row>
    <row r="8" spans="1:4" ht="15.6" x14ac:dyDescent="0.25">
      <c r="A8" s="8">
        <v>7</v>
      </c>
      <c r="B8" s="9" t="s">
        <v>77</v>
      </c>
      <c r="C8" s="8" t="s">
        <v>122</v>
      </c>
      <c r="D8" s="8">
        <v>0.5</v>
      </c>
    </row>
    <row r="9" spans="1:4" ht="15.6" x14ac:dyDescent="0.25">
      <c r="A9" s="8">
        <v>8</v>
      </c>
      <c r="B9" s="9" t="s">
        <v>296</v>
      </c>
      <c r="C9" s="8" t="s">
        <v>55</v>
      </c>
      <c r="D9" s="8">
        <v>7</v>
      </c>
    </row>
    <row r="10" spans="1:4" ht="15.6" x14ac:dyDescent="0.25">
      <c r="A10" s="8">
        <v>9</v>
      </c>
      <c r="B10" s="9" t="s">
        <v>368</v>
      </c>
      <c r="C10" s="8" t="s">
        <v>59</v>
      </c>
      <c r="D10" s="8">
        <v>4</v>
      </c>
    </row>
    <row r="11" spans="1:4" ht="15.6" x14ac:dyDescent="0.25">
      <c r="A11" s="8">
        <v>10</v>
      </c>
      <c r="B11" s="9" t="s">
        <v>369</v>
      </c>
      <c r="C11" s="8" t="s">
        <v>122</v>
      </c>
      <c r="D11" s="8">
        <v>1</v>
      </c>
    </row>
    <row r="12" spans="1:4" ht="15.6" x14ac:dyDescent="0.25">
      <c r="A12" s="8">
        <v>11</v>
      </c>
      <c r="B12" s="9" t="s">
        <v>370</v>
      </c>
      <c r="C12" s="8" t="s">
        <v>38</v>
      </c>
      <c r="D12" s="8">
        <v>3</v>
      </c>
    </row>
    <row r="13" spans="1:4" ht="15.6" x14ac:dyDescent="0.25">
      <c r="A13" s="8">
        <v>12</v>
      </c>
      <c r="B13" s="9" t="s">
        <v>371</v>
      </c>
      <c r="C13" s="8" t="s">
        <v>38</v>
      </c>
      <c r="D13" s="8">
        <v>2.2000000000000002</v>
      </c>
    </row>
    <row r="14" spans="1:4" ht="15.6" x14ac:dyDescent="0.25">
      <c r="A14" s="8">
        <v>13</v>
      </c>
      <c r="B14" s="9" t="s">
        <v>328</v>
      </c>
      <c r="C14" s="8" t="s">
        <v>122</v>
      </c>
      <c r="D14" s="8">
        <v>1.3</v>
      </c>
    </row>
    <row r="15" spans="1:4" ht="15.6" x14ac:dyDescent="0.25">
      <c r="A15" s="8">
        <v>14</v>
      </c>
      <c r="B15" s="9" t="s">
        <v>372</v>
      </c>
      <c r="C15" s="8" t="s">
        <v>122</v>
      </c>
      <c r="D15" s="8">
        <v>1.2</v>
      </c>
    </row>
    <row r="16" spans="1:4" ht="15.6" x14ac:dyDescent="0.25">
      <c r="A16" s="8">
        <v>15</v>
      </c>
      <c r="B16" s="9" t="s">
        <v>373</v>
      </c>
      <c r="C16" s="8" t="s">
        <v>38</v>
      </c>
      <c r="D16" s="8">
        <v>3</v>
      </c>
    </row>
    <row r="17" spans="1:4" ht="15.6" x14ac:dyDescent="0.25">
      <c r="A17" s="8">
        <v>16</v>
      </c>
      <c r="B17" s="9" t="s">
        <v>37</v>
      </c>
      <c r="C17" s="8" t="s">
        <v>38</v>
      </c>
      <c r="D17" s="8">
        <v>2.2000000000000002</v>
      </c>
    </row>
    <row r="18" spans="1:4" ht="15.6" x14ac:dyDescent="0.25">
      <c r="A18" s="8">
        <v>17</v>
      </c>
      <c r="B18" s="9" t="s">
        <v>121</v>
      </c>
      <c r="C18" s="8" t="s">
        <v>122</v>
      </c>
      <c r="D18" s="8">
        <v>1.2</v>
      </c>
    </row>
    <row r="19" spans="1:4" ht="15.6" x14ac:dyDescent="0.25">
      <c r="A19" s="8">
        <v>18</v>
      </c>
      <c r="B19" s="9" t="s">
        <v>374</v>
      </c>
      <c r="C19" s="8" t="s">
        <v>122</v>
      </c>
      <c r="D19" s="8">
        <v>1</v>
      </c>
    </row>
    <row r="20" spans="1:4" ht="15.6" x14ac:dyDescent="0.25">
      <c r="A20" s="8">
        <v>19</v>
      </c>
      <c r="B20" s="9" t="s">
        <v>375</v>
      </c>
      <c r="C20" s="8" t="s">
        <v>38</v>
      </c>
      <c r="D20" s="8">
        <v>2</v>
      </c>
    </row>
    <row r="21" spans="1:4" ht="15.6" x14ac:dyDescent="0.25">
      <c r="A21" s="8">
        <v>20</v>
      </c>
      <c r="B21" s="9" t="s">
        <v>376</v>
      </c>
      <c r="C21" s="8" t="s">
        <v>122</v>
      </c>
      <c r="D21" s="8">
        <v>1</v>
      </c>
    </row>
    <row r="22" spans="1:4" ht="15.6" x14ac:dyDescent="0.25">
      <c r="A22" s="8">
        <v>21</v>
      </c>
      <c r="B22" s="9" t="s">
        <v>377</v>
      </c>
      <c r="C22" s="8" t="s">
        <v>38</v>
      </c>
      <c r="D22" s="8">
        <v>1.8</v>
      </c>
    </row>
    <row r="23" spans="1:4" ht="15.6" x14ac:dyDescent="0.25">
      <c r="A23" s="8">
        <v>22</v>
      </c>
      <c r="B23" s="9" t="s">
        <v>378</v>
      </c>
      <c r="C23" s="8" t="s">
        <v>38</v>
      </c>
      <c r="D23" s="8">
        <v>1.8</v>
      </c>
    </row>
    <row r="24" spans="1:4" ht="15.6" x14ac:dyDescent="0.25">
      <c r="A24" s="8">
        <v>23</v>
      </c>
      <c r="B24" s="9" t="s">
        <v>379</v>
      </c>
      <c r="C24" s="8" t="s">
        <v>38</v>
      </c>
      <c r="D24" s="8">
        <v>1.5</v>
      </c>
    </row>
    <row r="25" spans="1:4" ht="15.6" x14ac:dyDescent="0.25">
      <c r="A25" s="8">
        <v>24</v>
      </c>
      <c r="B25" s="9" t="s">
        <v>380</v>
      </c>
      <c r="C25" s="8" t="s">
        <v>122</v>
      </c>
      <c r="D25" s="8">
        <v>1</v>
      </c>
    </row>
    <row r="26" spans="1:4" ht="57" customHeight="1" x14ac:dyDescent="0.25">
      <c r="A26" s="8">
        <v>25</v>
      </c>
      <c r="B26" s="10" t="s">
        <v>381</v>
      </c>
      <c r="C26" s="8" t="s">
        <v>122</v>
      </c>
      <c r="D26" s="8">
        <v>1</v>
      </c>
    </row>
    <row r="27" spans="1:4" ht="15.6" x14ac:dyDescent="0.25">
      <c r="A27" s="8">
        <v>26</v>
      </c>
      <c r="B27" s="9" t="s">
        <v>382</v>
      </c>
      <c r="C27" s="8" t="s">
        <v>38</v>
      </c>
      <c r="D27" s="8">
        <v>2.5</v>
      </c>
    </row>
    <row r="28" spans="1:4" ht="15.6" x14ac:dyDescent="0.25">
      <c r="A28" s="8">
        <v>27</v>
      </c>
      <c r="B28" s="9" t="s">
        <v>383</v>
      </c>
      <c r="C28" s="8" t="s">
        <v>122</v>
      </c>
      <c r="D28" s="8">
        <v>1.3</v>
      </c>
    </row>
    <row r="29" spans="1:4" ht="15.6" x14ac:dyDescent="0.25">
      <c r="A29" s="8">
        <v>28</v>
      </c>
      <c r="B29" s="9" t="s">
        <v>384</v>
      </c>
      <c r="C29" s="8" t="s">
        <v>122</v>
      </c>
      <c r="D29" s="8">
        <v>1</v>
      </c>
    </row>
    <row r="30" spans="1:4" x14ac:dyDescent="0.25">
      <c r="A30" s="115" t="s">
        <v>385</v>
      </c>
      <c r="B30" s="115"/>
      <c r="C30" s="115"/>
      <c r="D30" s="115"/>
    </row>
    <row r="31" spans="1:4" ht="79.95" customHeight="1" x14ac:dyDescent="0.25">
      <c r="A31" s="115"/>
      <c r="B31" s="115"/>
      <c r="C31" s="115"/>
      <c r="D31" s="115"/>
    </row>
  </sheetData>
  <autoFilter ref="A1:D31" xr:uid="{00000000-0009-0000-0000-000001000000}"/>
  <mergeCells count="1">
    <mergeCell ref="A30:D31"/>
  </mergeCells>
  <phoneticPr fontId="2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15" sqref="B15"/>
    </sheetView>
  </sheetViews>
  <sheetFormatPr defaultColWidth="9" defaultRowHeight="19.95" customHeight="1" x14ac:dyDescent="0.25"/>
  <cols>
    <col min="1" max="1" width="12.44140625" customWidth="1"/>
    <col min="2" max="2" width="28.44140625" customWidth="1"/>
  </cols>
  <sheetData>
    <row r="1" spans="1:2" ht="19.95" customHeight="1" x14ac:dyDescent="0.25">
      <c r="A1" s="1" t="s">
        <v>1</v>
      </c>
      <c r="B1" s="1" t="s">
        <v>386</v>
      </c>
    </row>
    <row r="2" spans="1:2" ht="19.95" customHeight="1" x14ac:dyDescent="0.25">
      <c r="A2" s="2">
        <v>1</v>
      </c>
      <c r="B2" s="3" t="s">
        <v>387</v>
      </c>
    </row>
    <row r="3" spans="1:2" ht="19.95" customHeight="1" x14ac:dyDescent="0.25">
      <c r="A3" s="2">
        <v>2</v>
      </c>
      <c r="B3" s="3" t="s">
        <v>388</v>
      </c>
    </row>
    <row r="4" spans="1:2" ht="19.95" customHeight="1" x14ac:dyDescent="0.25">
      <c r="A4" s="2">
        <v>3</v>
      </c>
      <c r="B4" s="3" t="s">
        <v>389</v>
      </c>
    </row>
    <row r="5" spans="1:2" ht="19.95" customHeight="1" x14ac:dyDescent="0.25">
      <c r="A5" s="2">
        <v>4</v>
      </c>
      <c r="B5" s="3" t="s">
        <v>390</v>
      </c>
    </row>
    <row r="6" spans="1:2" ht="19.95" customHeight="1" x14ac:dyDescent="0.25">
      <c r="A6" s="2">
        <v>5</v>
      </c>
      <c r="B6" s="3" t="s">
        <v>65</v>
      </c>
    </row>
    <row r="7" spans="1:2" ht="19.95" customHeight="1" x14ac:dyDescent="0.25">
      <c r="A7" s="2">
        <v>6</v>
      </c>
      <c r="B7" s="3" t="s">
        <v>138</v>
      </c>
    </row>
    <row r="8" spans="1:2" ht="19.95" customHeight="1" x14ac:dyDescent="0.25">
      <c r="A8" s="2">
        <v>7</v>
      </c>
      <c r="B8" s="3" t="s">
        <v>146</v>
      </c>
    </row>
    <row r="9" spans="1:2" ht="19.95" customHeight="1" x14ac:dyDescent="0.25">
      <c r="A9" s="2">
        <v>8</v>
      </c>
      <c r="B9" s="3" t="s">
        <v>123</v>
      </c>
    </row>
    <row r="10" spans="1:2" ht="19.95" customHeight="1" x14ac:dyDescent="0.25">
      <c r="A10" s="2">
        <v>9</v>
      </c>
      <c r="B10" s="4" t="s">
        <v>391</v>
      </c>
    </row>
    <row r="11" spans="1:2" ht="19.95" customHeight="1" x14ac:dyDescent="0.25">
      <c r="A11" s="2">
        <v>10</v>
      </c>
      <c r="B11" s="4" t="s">
        <v>392</v>
      </c>
    </row>
    <row r="12" spans="1:2" ht="19.95" customHeight="1" x14ac:dyDescent="0.25">
      <c r="A12" s="2">
        <v>11</v>
      </c>
      <c r="B12" s="4" t="s">
        <v>375</v>
      </c>
    </row>
    <row r="13" spans="1:2" ht="19.95" customHeight="1" x14ac:dyDescent="0.25">
      <c r="A13" s="2">
        <v>12</v>
      </c>
      <c r="B13" s="4" t="s">
        <v>265</v>
      </c>
    </row>
    <row r="14" spans="1:2" ht="19.95" customHeight="1" x14ac:dyDescent="0.25">
      <c r="A14" s="2">
        <v>13</v>
      </c>
      <c r="B14" s="4" t="s">
        <v>78</v>
      </c>
    </row>
    <row r="15" spans="1:2" ht="19.95" customHeight="1" x14ac:dyDescent="0.25">
      <c r="A15" s="2">
        <v>14</v>
      </c>
      <c r="B15" s="4" t="s">
        <v>28</v>
      </c>
    </row>
    <row r="16" spans="1:2" ht="19.95" customHeight="1" x14ac:dyDescent="0.25">
      <c r="A16" s="116"/>
      <c r="B16" s="116"/>
    </row>
  </sheetData>
  <mergeCells count="1">
    <mergeCell ref="A16:B16"/>
  </mergeCells>
  <phoneticPr fontId="2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期刊级别及计分参考（学校）</vt:lpstr>
      <vt:lpstr>期刊级别（通用）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x x</cp:lastModifiedBy>
  <dcterms:created xsi:type="dcterms:W3CDTF">2023-09-07T09:17:00Z</dcterms:created>
  <dcterms:modified xsi:type="dcterms:W3CDTF">2025-03-13T05:51:50Z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C590D4936CC041C6B1B1AF4D48557340_13</vt:lpwstr>
  </property>
  <property fmtid="{D5CDD505-2E9C-101B-9397-08002B2CF9AE}" pid="3" name="KSOProductBuildVer">
    <vt:lpwstr>2052-12.1.0.20305</vt:lpwstr>
  </property>
</Properties>
</file>